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91" yWindow="45" windowWidth="8460" windowHeight="4485" tabRatio="919" activeTab="0"/>
  </bookViews>
  <sheets>
    <sheet name="DS TOEFL" sheetId="1" r:id="rId1"/>
  </sheets>
  <definedNames/>
  <calcPr fullCalcOnLoad="1"/>
</workbook>
</file>

<file path=xl/sharedStrings.xml><?xml version="1.0" encoding="utf-8"?>
<sst xmlns="http://schemas.openxmlformats.org/spreadsheetml/2006/main" count="333" uniqueCount="210">
  <si>
    <t>STT</t>
  </si>
  <si>
    <t>NGÀY SINH</t>
  </si>
  <si>
    <t>NƠI SINH</t>
  </si>
  <si>
    <t>Trang</t>
  </si>
  <si>
    <t>Huế</t>
  </si>
  <si>
    <t>Gia Lai</t>
  </si>
  <si>
    <t>HỌ VÀ TÊN</t>
  </si>
  <si>
    <t>Thảo</t>
  </si>
  <si>
    <t>Phương</t>
  </si>
  <si>
    <t>Anh</t>
  </si>
  <si>
    <t>Oanh</t>
  </si>
  <si>
    <t>Linh</t>
  </si>
  <si>
    <t>Vân</t>
  </si>
  <si>
    <t>Hạnh</t>
  </si>
  <si>
    <t>Dung</t>
  </si>
  <si>
    <t>Minh</t>
  </si>
  <si>
    <t>Đà Nẵng</t>
  </si>
  <si>
    <t>SỐ BD</t>
  </si>
  <si>
    <t>Nhung</t>
  </si>
  <si>
    <t>Hương</t>
  </si>
  <si>
    <t xml:space="preserve">        Tổng số bài : …………………</t>
  </si>
  <si>
    <t>(Ký và ghi rõ họ tên)</t>
  </si>
  <si>
    <t>Nhi</t>
  </si>
  <si>
    <t>Yến</t>
  </si>
  <si>
    <t>Ngọc</t>
  </si>
  <si>
    <t>Mai</t>
  </si>
  <si>
    <t>Phượng</t>
  </si>
  <si>
    <t>Sương</t>
  </si>
  <si>
    <t>Trâm</t>
  </si>
  <si>
    <t>Tuyền</t>
  </si>
  <si>
    <t>TRƯỞNG BAN COI THI</t>
  </si>
  <si>
    <t>GIÁM THỊ THỨ HAI</t>
  </si>
  <si>
    <t>GIÁM THỊ THỨ NHẤT</t>
  </si>
  <si>
    <t>Huệ</t>
  </si>
  <si>
    <t>My</t>
  </si>
  <si>
    <t>Nguyễn Thị Hồng</t>
  </si>
  <si>
    <t>Trần Thị Hồng</t>
  </si>
  <si>
    <t>Lê Thị Hồng</t>
  </si>
  <si>
    <t>Phạm Vũ Hoàng</t>
  </si>
  <si>
    <t>Vy</t>
  </si>
  <si>
    <t>Q. Ngãi</t>
  </si>
  <si>
    <t>Lâm Thị Minh</t>
  </si>
  <si>
    <t>Q. Bình</t>
  </si>
  <si>
    <t>Võ Thị Lan</t>
  </si>
  <si>
    <t>Phan Quỳnh Minh</t>
  </si>
  <si>
    <t>Nguyễn Thị Thu</t>
  </si>
  <si>
    <t>Q. Trị</t>
  </si>
  <si>
    <t>Võ Thị Diệu</t>
  </si>
  <si>
    <t>Q. Nam</t>
  </si>
  <si>
    <t>Trần Thị Quỳnh</t>
  </si>
  <si>
    <t>Võ Xuân</t>
  </si>
  <si>
    <t>Ngô Thị Mai</t>
  </si>
  <si>
    <t>Nguyễn Thị Như</t>
  </si>
  <si>
    <t>Phạm Ngọc Khánh</t>
  </si>
  <si>
    <t>Nguyễn Thị Thùy</t>
  </si>
  <si>
    <t>Dương</t>
  </si>
  <si>
    <t>Trương Thị Mỹ</t>
  </si>
  <si>
    <t>Phúc</t>
  </si>
  <si>
    <t>Từ Thị Thu</t>
  </si>
  <si>
    <t>Vi</t>
  </si>
  <si>
    <t xml:space="preserve">Bùi Thị Hà </t>
  </si>
  <si>
    <t>Đỗ Tấn</t>
  </si>
  <si>
    <t xml:space="preserve">Hồ Thị </t>
  </si>
  <si>
    <t>Lựu</t>
  </si>
  <si>
    <t>Nguyễn Trang Kiều</t>
  </si>
  <si>
    <t>Ninh Thuận</t>
  </si>
  <si>
    <t>Lê Khánh</t>
  </si>
  <si>
    <t>Đinh Lan Hiền</t>
  </si>
  <si>
    <t>Võ Thị Quỳnh</t>
  </si>
  <si>
    <t>Nguyễn Thị Phương</t>
  </si>
  <si>
    <t>Vũ Hoàng</t>
  </si>
  <si>
    <t>Phan Thị Kim</t>
  </si>
  <si>
    <t>Hồ Thị</t>
  </si>
  <si>
    <t>Vui</t>
  </si>
  <si>
    <t>Trần Thị Thùy</t>
  </si>
  <si>
    <t>Đăk Lăk</t>
  </si>
  <si>
    <t>Đoàn Thị Quỳnh</t>
  </si>
  <si>
    <t>Thi</t>
  </si>
  <si>
    <t xml:space="preserve">Hà  Thị </t>
  </si>
  <si>
    <t xml:space="preserve">Đỗ Thị Hoài </t>
  </si>
  <si>
    <t>Sinh</t>
  </si>
  <si>
    <t>Cao Thị Thu</t>
  </si>
  <si>
    <t>Đào Kiên</t>
  </si>
  <si>
    <t>Trung</t>
  </si>
  <si>
    <t>Lê Thị Bảo</t>
  </si>
  <si>
    <t>Nguyễn Bình Kiều</t>
  </si>
  <si>
    <t>Chinh</t>
  </si>
  <si>
    <t xml:space="preserve">Nguyễn </t>
  </si>
  <si>
    <t>Thành</t>
  </si>
  <si>
    <t>Phan Thị Ngọc</t>
  </si>
  <si>
    <t>Hoàng Thị Ái</t>
  </si>
  <si>
    <t>Trương Thu</t>
  </si>
  <si>
    <t>Hằng</t>
  </si>
  <si>
    <t xml:space="preserve">Trần Nguyễn Tú </t>
  </si>
  <si>
    <t>Vũ Thị Thu</t>
  </si>
  <si>
    <t>Trần Thị Hoài</t>
  </si>
  <si>
    <t>Vũ Thị Kim</t>
  </si>
  <si>
    <t xml:space="preserve">Ngô </t>
  </si>
  <si>
    <t>Độ</t>
  </si>
  <si>
    <t xml:space="preserve">Phạm Thị Tuyết </t>
  </si>
  <si>
    <t>Nguyễn Thị Lê</t>
  </si>
  <si>
    <t>Phan Thị Xuân</t>
  </si>
  <si>
    <t xml:space="preserve">Đoàn Thị Đài </t>
  </si>
  <si>
    <t xml:space="preserve">Vương Quỳnh </t>
  </si>
  <si>
    <t>Tchang Ngọc</t>
  </si>
  <si>
    <t>Uyên</t>
  </si>
  <si>
    <t>Phạm Hoàng Tiểu</t>
  </si>
  <si>
    <t>Hạ</t>
  </si>
  <si>
    <t>Trần Thị Ánh</t>
  </si>
  <si>
    <t xml:space="preserve">Hoàng Thị </t>
  </si>
  <si>
    <t>Huyên</t>
  </si>
  <si>
    <t>Lý Thu</t>
  </si>
  <si>
    <t>Phạm Phú</t>
  </si>
  <si>
    <t>Hoàng Thảo</t>
  </si>
  <si>
    <t>Trần Thị Minh</t>
  </si>
  <si>
    <t>Thư</t>
  </si>
  <si>
    <t xml:space="preserve">Đoàn Thị  </t>
  </si>
  <si>
    <t>Tuyết</t>
  </si>
  <si>
    <t>Đỗ Thị</t>
  </si>
  <si>
    <t>Tuyển Thị Sinh</t>
  </si>
  <si>
    <t>Sơn</t>
  </si>
  <si>
    <t>Hoàng Thị Mỹ</t>
  </si>
  <si>
    <t>Thân Thị Bích</t>
  </si>
  <si>
    <t>Lê Thị Anh</t>
  </si>
  <si>
    <t>Lại Đình</t>
  </si>
  <si>
    <t>Hào</t>
  </si>
  <si>
    <t xml:space="preserve">Trần Thị Hồng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</si>
  <si>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</si>
  <si>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</si>
  <si>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</si>
  <si>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</si>
  <si>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</si>
  <si>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</si>
  <si>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</si>
  <si>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</si>
  <si>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</si>
  <si>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</si>
  <si>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</si>
  <si>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</si>
  <si>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</si>
  <si>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</si>
  <si>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</si>
  <si>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</si>
  <si>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</si>
  <si>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</si>
  <si>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</si>
  <si>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</si>
  <si>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</si>
  <si>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</si>
  <si>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</si>
  <si>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</si>
  <si>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</si>
  <si>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</si>
  <si>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</si>
  <si>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</si>
  <si>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</si>
  <si>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</si>
  <si>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</si>
  <si>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</si>
  <si>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</si>
  <si>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</si>
  <si>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</si>
  <si>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</si>
  <si>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</si>
  <si>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</si>
  <si>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</si>
  <si>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</si>
  <si>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</si>
  <si>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</si>
  <si>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</si>
  <si>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</si>
  <si>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</si>
  <si>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</si>
  <si>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</si>
  <si>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</si>
  <si>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</si>
  <si>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</si>
  <si>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</si>
  <si>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</si>
  <si>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</si>
  <si>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</si>
  <si>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</si>
  <si>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</si>
  <si>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</si>
  <si>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</si>
  <si>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</si>
  <si>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</si>
  <si>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</si>
  <si>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</si>
  <si>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</si>
  <si>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</si>
  <si>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</si>
  <si>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</si>
  <si>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</si>
  <si>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</si>
  <si>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ĐIỂM SỐ</t>
  </si>
  <si>
    <t>TỔNG ĐIỂM</t>
  </si>
  <si>
    <t>Listening</t>
  </si>
  <si>
    <t>Reading</t>
  </si>
  <si>
    <t>Địa điểm : 209 Phan Thanh</t>
  </si>
  <si>
    <t>Thời gian : 17h30 Ngày 16 tháng 12 năm 2012</t>
  </si>
  <si>
    <t>Structure</t>
  </si>
  <si>
    <t>V</t>
  </si>
  <si>
    <t xml:space="preserve">    DANH SÁCH THÍ SINH DỰ THI THỬ TIẾNG ANH (TOEFL)</t>
  </si>
  <si>
    <t xml:space="preserve">    TRUNG TÂM NGOẠI NGỮ DUY TÂN        </t>
  </si>
  <si>
    <t>(Ký &amp; ghi rõ họ tên)</t>
  </si>
  <si>
    <t xml:space="preserve">  Tổng số bài : …………………</t>
  </si>
  <si>
    <t>PHÒNG THI: 703</t>
  </si>
  <si>
    <t>PHÒNG THI: 803</t>
  </si>
  <si>
    <t>PHÒNG THI: 1002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</si>
</sst>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\&quot;#,##0.00;[Red]&quot;\&quot;&quot;\&quot;&quot;\&quot;&quot;\&quot;&quot;\&quot;&quot;\&quot;\-#,##0.00"/>
    <numFmt numFmtId="179" formatCode="&quot;\&quot;#,##0;[Red]&quot;\&quot;&quot;\&quot;\-#,##0"/>
    <numFmt numFmtId="180" formatCode="0.0%"/>
    <numFmt numFmtId="181" formatCode="&quot;Php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Php&quot;#,##0;[Red]\-&quot;Php&quot;#,##0"/>
    <numFmt numFmtId="187" formatCode="&quot;Php&quot;#,##0.00;[Red]\-&quot;Php&quot;#,##0.00"/>
    <numFmt numFmtId="188" formatCode="0.0##"/>
    <numFmt numFmtId="189" formatCode="&quot;\&quot;#,##0.00;[Red]&quot;\&quot;\-#,##0.00"/>
    <numFmt numFmtId="190" formatCode="&quot;\&quot;#,##0;[Red]&quot;\&quot;\-#,##0"/>
    <numFmt numFmtId="191" formatCode="_-&quot;Php&quot;* #,##0_-;\-&quot;Php&quot;* #,##0_-;_-&quot;Php&quot;* &quot;-&quot;_-;_-@_-"/>
    <numFmt numFmtId="192" formatCode="_-&quot;Php&quot;* #,##0.00_-;\-&quot;Php&quot;* #,##0.00_-;_-&quot;Php&quot;* &quot;-&quot;??_-;_-@_-"/>
    <numFmt numFmtId="193" formatCode="dd/mm/yyyy"/>
    <numFmt numFmtId="194" formatCode="#,##0.0"/>
    <numFmt numFmtId="195" formatCode="0.0"/>
    <numFmt numFmtId="196" formatCode="mmm\-yyyy"/>
    <numFmt numFmtId="197" formatCode="0;[Red]0"/>
    <numFmt numFmtId="198" formatCode="[$-409]dd/\ mmmm/\ yyyy"/>
    <numFmt numFmtId="199" formatCode="00000"/>
    <numFmt numFmtId="200" formatCode="0.00;[Red]0.00"/>
    <numFmt numFmtId="201" formatCode="_(* #,##0.0_);_(* \(#,##0.0\);_(* &quot;-&quot;?_);_(@_)"/>
    <numFmt numFmtId="202" formatCode="#.##0.0"/>
    <numFmt numFmtId="203" formatCode="#.##0"/>
    <numFmt numFmtId="204" formatCode="#.##0;[Red]#.##0"/>
    <numFmt numFmtId="205" formatCode="_(* #,##0_);_(* \(#,##0\);_(* &quot;-&quot;??_);_(@_)"/>
    <numFmt numFmtId="206" formatCode="dd/mm/yyyy\ "/>
    <numFmt numFmtId="207" formatCode="0.0000"/>
    <numFmt numFmtId="208" formatCode="0.000"/>
  </numFmts>
  <fonts count="51">
    <font>
      <sz val="10"/>
      <name val="Arial"/>
      <family val="0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b/>
      <sz val="10"/>
      <name val="MS Sans Serif"/>
      <family val="0"/>
    </font>
    <font>
      <sz val="12"/>
      <name val="VNI-Aptima"/>
      <family val="0"/>
    </font>
    <font>
      <u val="single"/>
      <sz val="16"/>
      <color indexed="36"/>
      <name val="VNnew Century Cond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6"/>
      <color indexed="12"/>
      <name val="VNnew Century Cond"/>
      <family val="0"/>
    </font>
    <font>
      <sz val="8"/>
      <color indexed="12"/>
      <name val="Helv"/>
      <family val="0"/>
    </font>
    <font>
      <sz val="10"/>
      <name val="MS Sans Serif"/>
      <family val="0"/>
    </font>
    <font>
      <sz val="12"/>
      <name val="Arial"/>
      <family val="2"/>
    </font>
    <font>
      <sz val="10"/>
      <name val="Times New Roman"/>
      <family val="0"/>
    </font>
    <font>
      <sz val="7"/>
      <name val="Small Fonts"/>
      <family val="0"/>
    </font>
    <font>
      <sz val="10"/>
      <name val="VNtimes new roman"/>
      <family val="0"/>
    </font>
    <font>
      <i/>
      <sz val="10"/>
      <name val="MS Sans Serif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7" fillId="2" borderId="0">
      <alignment/>
      <protection/>
    </xf>
    <xf numFmtId="0" fontId="8" fillId="0" borderId="0">
      <alignment wrapText="1"/>
      <protection/>
    </xf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8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41" fillId="2" borderId="1" applyNumberFormat="0" applyAlignment="0" applyProtection="0"/>
    <xf numFmtId="0" fontId="4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11" fillId="0" borderId="0">
      <alignment/>
      <protection/>
    </xf>
    <xf numFmtId="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1" fillId="0" borderId="0">
      <alignment/>
      <protection/>
    </xf>
    <xf numFmtId="0" fontId="0" fillId="0" borderId="0" applyFont="0" applyFill="0" applyBorder="0" applyAlignment="0" applyProtection="0"/>
    <xf numFmtId="185" fontId="11" fillId="0" borderId="0">
      <alignment/>
      <protection/>
    </xf>
    <xf numFmtId="0" fontId="0" fillId="0" borderId="0" applyFill="0" applyBorder="0" applyAlignment="0">
      <protection/>
    </xf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5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16" fillId="0" borderId="0" applyNumberFormat="0" applyFill="0" applyBorder="0" applyAlignment="0" applyProtection="0"/>
    <xf numFmtId="0" fontId="17" fillId="0" borderId="0">
      <alignment/>
      <protection/>
    </xf>
    <xf numFmtId="10" fontId="13" fillId="22" borderId="6" applyNumberFormat="0" applyBorder="0" applyAlignment="0" applyProtection="0"/>
    <xf numFmtId="0" fontId="0" fillId="0" borderId="0" applyFill="0" applyBorder="0" applyAlignment="0">
      <protection/>
    </xf>
    <xf numFmtId="0" fontId="42" fillId="0" borderId="7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9" fillId="0" borderId="0" applyNumberFormat="0" applyFont="0" applyFill="0" applyAlignment="0">
      <protection/>
    </xf>
    <xf numFmtId="0" fontId="39" fillId="23" borderId="0" applyNumberFormat="0" applyBorder="0" applyAlignment="0" applyProtection="0"/>
    <xf numFmtId="0" fontId="20" fillId="0" borderId="0">
      <alignment/>
      <protection/>
    </xf>
    <xf numFmtId="37" fontId="21" fillId="0" borderId="0">
      <alignment/>
      <protection/>
    </xf>
    <xf numFmtId="188" fontId="22" fillId="0" borderId="0">
      <alignment/>
      <protection/>
    </xf>
    <xf numFmtId="0" fontId="0" fillId="22" borderId="8" applyNumberFormat="0" applyFont="0" applyAlignment="0" applyProtection="0"/>
    <xf numFmtId="0" fontId="40" fillId="2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8" fillId="0" borderId="10" applyNumberFormat="0" applyBorder="0">
      <alignment/>
      <protection/>
    </xf>
    <xf numFmtId="0" fontId="0" fillId="0" borderId="0" applyFill="0" applyBorder="0" applyAlignment="0">
      <protection/>
    </xf>
    <xf numFmtId="3" fontId="24" fillId="0" borderId="0">
      <alignment/>
      <protection/>
    </xf>
    <xf numFmtId="49" fontId="25" fillId="0" borderId="0" applyFill="0" applyBorder="0" applyAlignment="0">
      <protection/>
    </xf>
    <xf numFmtId="0" fontId="0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44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0" fontId="1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191" fontId="29" fillId="0" borderId="0" applyFont="0" applyFill="0" applyBorder="0" applyAlignment="0" applyProtection="0"/>
    <xf numFmtId="173" fontId="32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  <protection/>
    </xf>
  </cellStyleXfs>
  <cellXfs count="8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48" fillId="24" borderId="0" xfId="0" applyFont="1" applyFill="1" applyAlignment="1">
      <alignment/>
    </xf>
    <xf numFmtId="0" fontId="48" fillId="24" borderId="0" xfId="0" applyFont="1" applyFill="1" applyAlignment="1">
      <alignment vertical="center"/>
    </xf>
    <xf numFmtId="14" fontId="19" fillId="0" borderId="0" xfId="0" applyNumberFormat="1" applyFont="1" applyAlignment="1">
      <alignment horizontal="center"/>
    </xf>
    <xf numFmtId="0" fontId="19" fillId="24" borderId="0" xfId="0" applyFont="1" applyFill="1" applyAlignment="1">
      <alignment horizontal="center"/>
    </xf>
    <xf numFmtId="0" fontId="19" fillId="0" borderId="0" xfId="0" applyFont="1" applyAlignment="1" quotePrefix="1">
      <alignment horizontal="center"/>
    </xf>
    <xf numFmtId="0" fontId="19" fillId="24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194" fontId="49" fillId="0" borderId="0" xfId="0" applyNumberFormat="1" applyFont="1" applyAlignment="1">
      <alignment horizontal="center"/>
    </xf>
    <xf numFmtId="194" fontId="19" fillId="0" borderId="0" xfId="0" applyNumberFormat="1" applyFont="1" applyAlignment="1">
      <alignment horizontal="center"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0" fontId="14" fillId="24" borderId="0" xfId="0" applyFont="1" applyFill="1" applyAlignment="1">
      <alignment/>
    </xf>
    <xf numFmtId="14" fontId="19" fillId="24" borderId="0" xfId="0" applyNumberFormat="1" applyFont="1" applyFill="1" applyAlignment="1">
      <alignment horizontal="center"/>
    </xf>
    <xf numFmtId="194" fontId="49" fillId="24" borderId="0" xfId="0" applyNumberFormat="1" applyFont="1" applyFill="1" applyAlignment="1">
      <alignment horizontal="center"/>
    </xf>
    <xf numFmtId="194" fontId="19" fillId="24" borderId="0" xfId="0" applyNumberFormat="1" applyFont="1" applyFill="1" applyAlignment="1">
      <alignment horizontal="center"/>
    </xf>
    <xf numFmtId="0" fontId="19" fillId="24" borderId="15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14" fontId="19" fillId="24" borderId="13" xfId="0" applyNumberFormat="1" applyFont="1" applyFill="1" applyBorder="1" applyAlignment="1">
      <alignment horizontal="center"/>
    </xf>
    <xf numFmtId="0" fontId="19" fillId="24" borderId="17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0" fontId="19" fillId="24" borderId="17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14" fontId="19" fillId="24" borderId="12" xfId="0" applyNumberFormat="1" applyFont="1" applyFill="1" applyBorder="1" applyAlignment="1">
      <alignment horizontal="center"/>
    </xf>
    <xf numFmtId="0" fontId="19" fillId="24" borderId="12" xfId="0" applyFont="1" applyFill="1" applyBorder="1" applyAlignment="1" quotePrefix="1">
      <alignment horizontal="center" wrapText="1"/>
    </xf>
    <xf numFmtId="0" fontId="19" fillId="24" borderId="12" xfId="0" applyFont="1" applyFill="1" applyBorder="1" applyAlignment="1">
      <alignment horizontal="center" vertical="center"/>
    </xf>
    <xf numFmtId="0" fontId="19" fillId="24" borderId="13" xfId="0" applyFont="1" applyFill="1" applyBorder="1" applyAlignment="1" quotePrefix="1">
      <alignment horizontal="center" wrapText="1"/>
    </xf>
    <xf numFmtId="0" fontId="19" fillId="24" borderId="13" xfId="0" applyFont="1" applyFill="1" applyBorder="1" applyAlignment="1">
      <alignment horizontal="center" vertical="center"/>
    </xf>
    <xf numFmtId="0" fontId="19" fillId="24" borderId="14" xfId="0" applyFont="1" applyFill="1" applyBorder="1" applyAlignment="1" quotePrefix="1">
      <alignment horizontal="center" wrapText="1"/>
    </xf>
    <xf numFmtId="0" fontId="19" fillId="24" borderId="19" xfId="0" applyFont="1" applyFill="1" applyBorder="1" applyAlignment="1">
      <alignment/>
    </xf>
    <xf numFmtId="0" fontId="14" fillId="24" borderId="20" xfId="0" applyFont="1" applyFill="1" applyBorder="1" applyAlignment="1">
      <alignment/>
    </xf>
    <xf numFmtId="14" fontId="19" fillId="24" borderId="14" xfId="0" applyNumberFormat="1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 vertical="center"/>
    </xf>
    <xf numFmtId="14" fontId="19" fillId="24" borderId="20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1" fontId="14" fillId="0" borderId="21" xfId="0" applyNumberFormat="1" applyFont="1" applyBorder="1" applyAlignment="1">
      <alignment horizontal="center" vertical="center"/>
    </xf>
    <xf numFmtId="194" fontId="14" fillId="0" borderId="21" xfId="0" applyNumberFormat="1" applyFont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194" fontId="14" fillId="0" borderId="23" xfId="0" applyNumberFormat="1" applyFont="1" applyBorder="1" applyAlignment="1">
      <alignment horizontal="center" vertical="center"/>
    </xf>
    <xf numFmtId="1" fontId="19" fillId="24" borderId="22" xfId="0" applyNumberFormat="1" applyFont="1" applyFill="1" applyBorder="1" applyAlignment="1">
      <alignment horizontal="center" vertical="center"/>
    </xf>
    <xf numFmtId="1" fontId="19" fillId="24" borderId="13" xfId="0" applyNumberFormat="1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1" fontId="19" fillId="24" borderId="14" xfId="0" applyNumberFormat="1" applyFont="1" applyFill="1" applyBorder="1" applyAlignment="1">
      <alignment horizontal="center" vertical="center"/>
    </xf>
    <xf numFmtId="1" fontId="19" fillId="24" borderId="0" xfId="0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left"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24" borderId="26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4" fontId="14" fillId="0" borderId="26" xfId="0" applyNumberFormat="1" applyFont="1" applyBorder="1" applyAlignment="1">
      <alignment horizontal="center" vertical="center"/>
    </xf>
    <xf numFmtId="14" fontId="14" fillId="0" borderId="2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194" fontId="14" fillId="0" borderId="12" xfId="0" applyNumberFormat="1" applyFont="1" applyBorder="1" applyAlignment="1">
      <alignment horizontal="center" vertical="center" wrapText="1"/>
    </xf>
    <xf numFmtId="194" fontId="14" fillId="0" borderId="14" xfId="0" applyNumberFormat="1" applyFont="1" applyBorder="1" applyAlignment="1">
      <alignment horizontal="center" vertical="center" wrapText="1"/>
    </xf>
  </cellXfs>
  <cellStyles count="124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Hyperlink" xfId="87"/>
    <cellStyle name="Input" xfId="88"/>
    <cellStyle name="Input [yellow]" xfId="89"/>
    <cellStyle name="Link Currency (0)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ew Times Roman" xfId="98"/>
    <cellStyle name="no dec" xfId="99"/>
    <cellStyle name="Normal - Style1" xfId="100"/>
    <cellStyle name="Note" xfId="101"/>
    <cellStyle name="Output" xfId="102"/>
    <cellStyle name="Percent" xfId="103"/>
    <cellStyle name="Percent [2]" xfId="104"/>
    <cellStyle name="PERCENTAGE" xfId="105"/>
    <cellStyle name="PrePop Currency (0)" xfId="106"/>
    <cellStyle name="songuyen" xfId="107"/>
    <cellStyle name="Text Indent A" xfId="108"/>
    <cellStyle name="Text Indent B" xfId="109"/>
    <cellStyle name="Title" xfId="110"/>
    <cellStyle name="Total" xfId="111"/>
    <cellStyle name="Warning Text" xfId="112"/>
    <cellStyle name="똿뗦먛귟 [0.00]_PRODUCT DETAIL Q1" xfId="113"/>
    <cellStyle name="똿뗦먛귟_PRODUCT DETAIL Q1" xfId="114"/>
    <cellStyle name="믅됞 [0.00]_PRODUCT DETAIL Q1" xfId="115"/>
    <cellStyle name="믅됞_PRODUCT DETAIL Q1" xfId="116"/>
    <cellStyle name="백분율_95" xfId="117"/>
    <cellStyle name="뷭?_BOOKSHIP" xfId="118"/>
    <cellStyle name="一般_00Q3902REV.1" xfId="119"/>
    <cellStyle name="千分位[0]_00Q3902REV.1" xfId="120"/>
    <cellStyle name="千分位_00Q3902REV.1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標準_機器ﾘｽト (2)" xfId="127"/>
    <cellStyle name="貨幣 [0]_00Q3902REV.1" xfId="128"/>
    <cellStyle name="貨幣[0]_BRE" xfId="129"/>
    <cellStyle name="貨幣_00Q3902REV.1" xfId="130"/>
    <cellStyle name=" [0.00]_ Att. 1- Cover" xfId="131"/>
    <cellStyle name="_ Att. 1- Cover" xfId="132"/>
    <cellStyle name="?_ Att. 1- Cover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L107"/>
  <sheetViews>
    <sheetView tabSelected="1" zoomScale="75" zoomScaleNormal="75" workbookViewId="0" topLeftCell="A96">
      <selection activeCell="F106" sqref="F106"/>
    </sheetView>
  </sheetViews>
  <sheetFormatPr defaultColWidth="9.140625" defaultRowHeight="30" customHeight="1"/>
  <cols>
    <col min="1" max="1" width="4.140625" style="9" customWidth="1"/>
    <col min="2" max="2" width="5.140625" style="5" customWidth="1"/>
    <col min="3" max="3" width="22.140625" style="3" customWidth="1"/>
    <col min="4" max="4" width="10.8515625" style="4" customWidth="1"/>
    <col min="5" max="5" width="14.140625" style="8" customWidth="1"/>
    <col min="6" max="6" width="12.8515625" style="5" customWidth="1"/>
    <col min="7" max="7" width="11.7109375" style="14" customWidth="1"/>
    <col min="8" max="9" width="11.00390625" style="15" customWidth="1"/>
    <col min="10" max="10" width="13.421875" style="3" customWidth="1"/>
    <col min="11" max="11" width="9.140625" style="3" customWidth="1"/>
    <col min="12" max="12" width="11.421875" style="3" customWidth="1"/>
    <col min="13" max="16384" width="9.140625" style="3" customWidth="1"/>
  </cols>
  <sheetData>
    <row r="1" spans="1:10" s="1" customFormat="1" ht="30.75" customHeight="1">
      <c r="A1" s="58" t="s">
        <v>204</v>
      </c>
      <c r="B1" s="58"/>
      <c r="C1" s="58"/>
      <c r="D1" s="58"/>
      <c r="E1" s="58" t="s">
        <v>203</v>
      </c>
      <c r="F1" s="58"/>
      <c r="G1" s="58"/>
      <c r="H1" s="58"/>
      <c r="I1" s="58"/>
      <c r="J1" s="58"/>
    </row>
    <row r="2" spans="1:10" s="1" customFormat="1" ht="30" customHeight="1">
      <c r="A2" s="76"/>
      <c r="B2" s="77"/>
      <c r="C2" s="77"/>
      <c r="D2" s="77"/>
      <c r="E2" s="77"/>
      <c r="F2" s="4" t="s">
        <v>199</v>
      </c>
      <c r="G2" s="2"/>
      <c r="H2" s="5"/>
      <c r="I2" s="5"/>
      <c r="J2" s="5"/>
    </row>
    <row r="3" spans="1:10" s="1" customFormat="1" ht="30" customHeight="1">
      <c r="A3" s="6" t="s">
        <v>200</v>
      </c>
      <c r="B3" s="6"/>
      <c r="C3" s="7"/>
      <c r="D3" s="7"/>
      <c r="E3" s="7"/>
      <c r="F3" s="75" t="s">
        <v>207</v>
      </c>
      <c r="G3" s="75"/>
      <c r="H3" s="5"/>
      <c r="I3" s="5"/>
      <c r="J3" s="5"/>
    </row>
    <row r="4" spans="7:9" ht="18.75" customHeight="1">
      <c r="G4" s="10"/>
      <c r="H4" s="5"/>
      <c r="I4" s="5"/>
    </row>
    <row r="5" spans="1:10" s="1" customFormat="1" ht="30" customHeight="1">
      <c r="A5" s="61" t="s">
        <v>0</v>
      </c>
      <c r="B5" s="67" t="s">
        <v>17</v>
      </c>
      <c r="C5" s="69" t="s">
        <v>6</v>
      </c>
      <c r="D5" s="70"/>
      <c r="E5" s="73" t="s">
        <v>1</v>
      </c>
      <c r="F5" s="59" t="s">
        <v>2</v>
      </c>
      <c r="G5" s="64" t="s">
        <v>195</v>
      </c>
      <c r="H5" s="65"/>
      <c r="I5" s="66"/>
      <c r="J5" s="79" t="s">
        <v>196</v>
      </c>
    </row>
    <row r="6" spans="1:10" s="1" customFormat="1" ht="30" customHeight="1">
      <c r="A6" s="62"/>
      <c r="B6" s="68"/>
      <c r="C6" s="71"/>
      <c r="D6" s="72"/>
      <c r="E6" s="74"/>
      <c r="F6" s="60"/>
      <c r="G6" s="44" t="s">
        <v>197</v>
      </c>
      <c r="H6" s="45" t="s">
        <v>201</v>
      </c>
      <c r="I6" s="47" t="s">
        <v>198</v>
      </c>
      <c r="J6" s="80"/>
    </row>
    <row r="7" spans="1:10" s="16" customFormat="1" ht="25.5" customHeight="1">
      <c r="A7" s="11">
        <v>1</v>
      </c>
      <c r="B7" s="33" t="s">
        <v>127</v>
      </c>
      <c r="C7" s="26" t="s">
        <v>43</v>
      </c>
      <c r="D7" s="27" t="s">
        <v>19</v>
      </c>
      <c r="E7" s="32">
        <v>33283</v>
      </c>
      <c r="F7" s="11" t="s">
        <v>42</v>
      </c>
      <c r="G7" s="34">
        <v>480</v>
      </c>
      <c r="H7" s="34">
        <v>530</v>
      </c>
      <c r="I7" s="46">
        <v>480</v>
      </c>
      <c r="J7" s="48">
        <f>(G7+H7+I7)/3</f>
        <v>496.6666666666667</v>
      </c>
    </row>
    <row r="8" spans="1:10" s="16" customFormat="1" ht="25.5" customHeight="1">
      <c r="A8" s="12">
        <v>2</v>
      </c>
      <c r="B8" s="35" t="s">
        <v>128</v>
      </c>
      <c r="C8" s="23" t="s">
        <v>69</v>
      </c>
      <c r="D8" s="24" t="s">
        <v>9</v>
      </c>
      <c r="E8" s="25">
        <v>33176</v>
      </c>
      <c r="F8" s="12" t="s">
        <v>46</v>
      </c>
      <c r="G8" s="36">
        <v>450</v>
      </c>
      <c r="H8" s="36">
        <v>530</v>
      </c>
      <c r="I8" s="36">
        <v>420</v>
      </c>
      <c r="J8" s="48">
        <f aca="true" t="shared" si="0" ref="J8:J29">(G8+H8+I8)/3</f>
        <v>466.6666666666667</v>
      </c>
    </row>
    <row r="9" spans="1:10" s="16" customFormat="1" ht="25.5" customHeight="1">
      <c r="A9" s="12">
        <v>3</v>
      </c>
      <c r="B9" s="35" t="s">
        <v>129</v>
      </c>
      <c r="C9" s="23" t="s">
        <v>93</v>
      </c>
      <c r="D9" s="24" t="s">
        <v>9</v>
      </c>
      <c r="E9" s="25">
        <v>33450</v>
      </c>
      <c r="F9" s="12" t="s">
        <v>16</v>
      </c>
      <c r="G9" s="36">
        <v>510</v>
      </c>
      <c r="H9" s="36">
        <v>490</v>
      </c>
      <c r="I9" s="36">
        <v>470</v>
      </c>
      <c r="J9" s="48">
        <f t="shared" si="0"/>
        <v>490</v>
      </c>
    </row>
    <row r="10" spans="1:10" s="16" customFormat="1" ht="25.5" customHeight="1">
      <c r="A10" s="12">
        <v>4</v>
      </c>
      <c r="B10" s="35" t="s">
        <v>130</v>
      </c>
      <c r="C10" s="23" t="s">
        <v>85</v>
      </c>
      <c r="D10" s="24" t="s">
        <v>86</v>
      </c>
      <c r="E10" s="25">
        <v>33520</v>
      </c>
      <c r="F10" s="12" t="s">
        <v>16</v>
      </c>
      <c r="G10" s="36">
        <v>520</v>
      </c>
      <c r="H10" s="36">
        <v>540</v>
      </c>
      <c r="I10" s="36">
        <v>460</v>
      </c>
      <c r="J10" s="48">
        <f t="shared" si="0"/>
        <v>506.6666666666667</v>
      </c>
    </row>
    <row r="11" spans="1:10" s="16" customFormat="1" ht="25.5" customHeight="1">
      <c r="A11" s="12">
        <v>5</v>
      </c>
      <c r="B11" s="35" t="s">
        <v>131</v>
      </c>
      <c r="C11" s="23" t="s">
        <v>97</v>
      </c>
      <c r="D11" s="24" t="s">
        <v>98</v>
      </c>
      <c r="E11" s="25">
        <v>33079</v>
      </c>
      <c r="F11" s="12" t="s">
        <v>4</v>
      </c>
      <c r="G11" s="36">
        <v>470</v>
      </c>
      <c r="H11" s="36">
        <v>490</v>
      </c>
      <c r="I11" s="36">
        <v>430</v>
      </c>
      <c r="J11" s="48">
        <f t="shared" si="0"/>
        <v>463.3333333333333</v>
      </c>
    </row>
    <row r="12" spans="1:10" s="16" customFormat="1" ht="25.5" customHeight="1">
      <c r="A12" s="12">
        <v>6</v>
      </c>
      <c r="B12" s="35" t="s">
        <v>132</v>
      </c>
      <c r="C12" s="23" t="s">
        <v>81</v>
      </c>
      <c r="D12" s="24" t="s">
        <v>14</v>
      </c>
      <c r="E12" s="25">
        <v>32929</v>
      </c>
      <c r="F12" s="12" t="s">
        <v>42</v>
      </c>
      <c r="G12" s="36">
        <v>410</v>
      </c>
      <c r="H12" s="36">
        <v>540</v>
      </c>
      <c r="I12" s="36">
        <v>450</v>
      </c>
      <c r="J12" s="48">
        <f t="shared" si="0"/>
        <v>466.6666666666667</v>
      </c>
    </row>
    <row r="13" spans="1:10" s="16" customFormat="1" ht="25.5" customHeight="1">
      <c r="A13" s="12">
        <v>7</v>
      </c>
      <c r="B13" s="35" t="s">
        <v>133</v>
      </c>
      <c r="C13" s="23" t="s">
        <v>54</v>
      </c>
      <c r="D13" s="24" t="s">
        <v>55</v>
      </c>
      <c r="E13" s="25">
        <v>33521</v>
      </c>
      <c r="F13" s="12" t="s">
        <v>42</v>
      </c>
      <c r="G13" s="36">
        <v>650</v>
      </c>
      <c r="H13" s="36">
        <v>490</v>
      </c>
      <c r="I13" s="36">
        <v>480</v>
      </c>
      <c r="J13" s="48">
        <f t="shared" si="0"/>
        <v>540</v>
      </c>
    </row>
    <row r="14" spans="1:10" s="16" customFormat="1" ht="25.5" customHeight="1">
      <c r="A14" s="12">
        <v>8</v>
      </c>
      <c r="B14" s="35" t="s">
        <v>134</v>
      </c>
      <c r="C14" s="23" t="s">
        <v>106</v>
      </c>
      <c r="D14" s="24" t="s">
        <v>107</v>
      </c>
      <c r="E14" s="25">
        <v>33033</v>
      </c>
      <c r="F14" s="12"/>
      <c r="G14" s="36">
        <v>350</v>
      </c>
      <c r="H14" s="36">
        <v>490</v>
      </c>
      <c r="I14" s="36">
        <v>380</v>
      </c>
      <c r="J14" s="48">
        <f t="shared" si="0"/>
        <v>406.6666666666667</v>
      </c>
    </row>
    <row r="15" spans="1:10" s="16" customFormat="1" ht="25.5" customHeight="1">
      <c r="A15" s="12">
        <v>9</v>
      </c>
      <c r="B15" s="35" t="s">
        <v>135</v>
      </c>
      <c r="C15" s="23" t="s">
        <v>91</v>
      </c>
      <c r="D15" s="24" t="s">
        <v>92</v>
      </c>
      <c r="E15" s="25">
        <v>33185</v>
      </c>
      <c r="F15" s="12" t="s">
        <v>16</v>
      </c>
      <c r="G15" s="36">
        <v>660</v>
      </c>
      <c r="H15" s="36">
        <v>510</v>
      </c>
      <c r="I15" s="36">
        <v>470</v>
      </c>
      <c r="J15" s="48">
        <f t="shared" si="0"/>
        <v>546.6666666666666</v>
      </c>
    </row>
    <row r="16" spans="1:10" s="16" customFormat="1" ht="25.5" customHeight="1">
      <c r="A16" s="12">
        <v>10</v>
      </c>
      <c r="B16" s="35" t="s">
        <v>136</v>
      </c>
      <c r="C16" s="23" t="s">
        <v>35</v>
      </c>
      <c r="D16" s="24" t="s">
        <v>13</v>
      </c>
      <c r="E16" s="25">
        <v>33045</v>
      </c>
      <c r="F16" s="12" t="s">
        <v>16</v>
      </c>
      <c r="G16" s="36">
        <v>410</v>
      </c>
      <c r="H16" s="36">
        <v>440</v>
      </c>
      <c r="I16" s="36">
        <v>420</v>
      </c>
      <c r="J16" s="48">
        <f t="shared" si="0"/>
        <v>423.3333333333333</v>
      </c>
    </row>
    <row r="17" spans="1:10" s="16" customFormat="1" ht="25.5" customHeight="1">
      <c r="A17" s="12">
        <v>11</v>
      </c>
      <c r="B17" s="35" t="s">
        <v>137</v>
      </c>
      <c r="C17" s="23" t="s">
        <v>124</v>
      </c>
      <c r="D17" s="24" t="s">
        <v>125</v>
      </c>
      <c r="E17" s="25">
        <v>33302</v>
      </c>
      <c r="F17" s="12" t="s">
        <v>4</v>
      </c>
      <c r="G17" s="36">
        <v>470</v>
      </c>
      <c r="H17" s="36">
        <v>680</v>
      </c>
      <c r="I17" s="36">
        <v>470</v>
      </c>
      <c r="J17" s="48">
        <f t="shared" si="0"/>
        <v>540</v>
      </c>
    </row>
    <row r="18" spans="1:10" s="16" customFormat="1" ht="25.5" customHeight="1">
      <c r="A18" s="12">
        <v>12</v>
      </c>
      <c r="B18" s="35" t="s">
        <v>138</v>
      </c>
      <c r="C18" s="23" t="s">
        <v>96</v>
      </c>
      <c r="D18" s="24" t="s">
        <v>33</v>
      </c>
      <c r="E18" s="25">
        <v>33502</v>
      </c>
      <c r="F18" s="12" t="s">
        <v>16</v>
      </c>
      <c r="G18" s="36">
        <v>530</v>
      </c>
      <c r="H18" s="36">
        <v>560</v>
      </c>
      <c r="I18" s="36">
        <v>460</v>
      </c>
      <c r="J18" s="48">
        <f t="shared" si="0"/>
        <v>516.6666666666666</v>
      </c>
    </row>
    <row r="19" spans="1:10" s="16" customFormat="1" ht="25.5" customHeight="1">
      <c r="A19" s="12">
        <v>13</v>
      </c>
      <c r="B19" s="35" t="s">
        <v>139</v>
      </c>
      <c r="C19" s="23" t="s">
        <v>94</v>
      </c>
      <c r="D19" s="24" t="s">
        <v>19</v>
      </c>
      <c r="E19" s="25">
        <v>33387</v>
      </c>
      <c r="F19" s="12" t="s">
        <v>46</v>
      </c>
      <c r="G19" s="36">
        <v>680</v>
      </c>
      <c r="H19" s="36">
        <v>510</v>
      </c>
      <c r="I19" s="36">
        <v>480</v>
      </c>
      <c r="J19" s="48">
        <f t="shared" si="0"/>
        <v>556.6666666666666</v>
      </c>
    </row>
    <row r="20" spans="1:10" s="16" customFormat="1" ht="25.5" customHeight="1">
      <c r="A20" s="12">
        <v>14</v>
      </c>
      <c r="B20" s="35" t="s">
        <v>140</v>
      </c>
      <c r="C20" s="23" t="s">
        <v>109</v>
      </c>
      <c r="D20" s="24" t="s">
        <v>110</v>
      </c>
      <c r="E20" s="25">
        <v>33482</v>
      </c>
      <c r="F20" s="12" t="s">
        <v>42</v>
      </c>
      <c r="G20" s="36">
        <v>460</v>
      </c>
      <c r="H20" s="36">
        <v>490</v>
      </c>
      <c r="I20" s="36">
        <v>440</v>
      </c>
      <c r="J20" s="48">
        <f t="shared" si="0"/>
        <v>463.3333333333333</v>
      </c>
    </row>
    <row r="21" spans="1:10" s="16" customFormat="1" ht="25.5" customHeight="1">
      <c r="A21" s="12">
        <v>15</v>
      </c>
      <c r="B21" s="35" t="s">
        <v>141</v>
      </c>
      <c r="C21" s="23" t="s">
        <v>53</v>
      </c>
      <c r="D21" s="24" t="s">
        <v>11</v>
      </c>
      <c r="E21" s="25">
        <v>33591</v>
      </c>
      <c r="F21" s="12" t="s">
        <v>42</v>
      </c>
      <c r="G21" s="36">
        <v>550</v>
      </c>
      <c r="H21" s="36">
        <v>570</v>
      </c>
      <c r="I21" s="36">
        <v>520</v>
      </c>
      <c r="J21" s="48">
        <f t="shared" si="0"/>
        <v>546.6666666666666</v>
      </c>
    </row>
    <row r="22" spans="1:10" s="16" customFormat="1" ht="25.5" customHeight="1">
      <c r="A22" s="12">
        <v>16</v>
      </c>
      <c r="B22" s="35" t="s">
        <v>142</v>
      </c>
      <c r="C22" s="23" t="s">
        <v>62</v>
      </c>
      <c r="D22" s="24" t="s">
        <v>63</v>
      </c>
      <c r="E22" s="25">
        <v>33570</v>
      </c>
      <c r="F22" s="12" t="s">
        <v>48</v>
      </c>
      <c r="G22" s="36">
        <v>530</v>
      </c>
      <c r="H22" s="36">
        <v>510</v>
      </c>
      <c r="I22" s="36">
        <v>530</v>
      </c>
      <c r="J22" s="48">
        <f t="shared" si="0"/>
        <v>523.3333333333334</v>
      </c>
    </row>
    <row r="23" spans="1:10" s="16" customFormat="1" ht="25.5" customHeight="1">
      <c r="A23" s="12">
        <v>17</v>
      </c>
      <c r="B23" s="35" t="s">
        <v>143</v>
      </c>
      <c r="C23" s="23" t="s">
        <v>99</v>
      </c>
      <c r="D23" s="24" t="s">
        <v>25</v>
      </c>
      <c r="E23" s="25">
        <v>33357</v>
      </c>
      <c r="F23" s="12" t="s">
        <v>42</v>
      </c>
      <c r="G23" s="36">
        <v>540</v>
      </c>
      <c r="H23" s="36">
        <v>530</v>
      </c>
      <c r="I23" s="36">
        <v>500</v>
      </c>
      <c r="J23" s="48">
        <f t="shared" si="0"/>
        <v>523.3333333333334</v>
      </c>
    </row>
    <row r="24" spans="1:10" s="16" customFormat="1" ht="25.5" customHeight="1">
      <c r="A24" s="12">
        <v>18</v>
      </c>
      <c r="B24" s="35" t="s">
        <v>144</v>
      </c>
      <c r="C24" s="23" t="s">
        <v>89</v>
      </c>
      <c r="D24" s="24" t="s">
        <v>15</v>
      </c>
      <c r="E24" s="25">
        <v>33483</v>
      </c>
      <c r="F24" s="12" t="s">
        <v>16</v>
      </c>
      <c r="G24" s="36">
        <v>540</v>
      </c>
      <c r="H24" s="36">
        <v>510</v>
      </c>
      <c r="I24" s="36">
        <v>540</v>
      </c>
      <c r="J24" s="48">
        <f t="shared" si="0"/>
        <v>530</v>
      </c>
    </row>
    <row r="25" spans="1:10" s="16" customFormat="1" ht="25.5" customHeight="1">
      <c r="A25" s="12">
        <v>19</v>
      </c>
      <c r="B25" s="35" t="s">
        <v>145</v>
      </c>
      <c r="C25" s="23" t="s">
        <v>108</v>
      </c>
      <c r="D25" s="24" t="s">
        <v>15</v>
      </c>
      <c r="E25" s="25">
        <v>33409</v>
      </c>
      <c r="F25" s="12" t="s">
        <v>42</v>
      </c>
      <c r="G25" s="36">
        <v>380</v>
      </c>
      <c r="H25" s="36">
        <v>460</v>
      </c>
      <c r="I25" s="36">
        <v>430</v>
      </c>
      <c r="J25" s="48">
        <f t="shared" si="0"/>
        <v>423.3333333333333</v>
      </c>
    </row>
    <row r="26" spans="1:10" s="16" customFormat="1" ht="25.5" customHeight="1">
      <c r="A26" s="12">
        <v>20</v>
      </c>
      <c r="B26" s="35" t="s">
        <v>146</v>
      </c>
      <c r="C26" s="23" t="s">
        <v>95</v>
      </c>
      <c r="D26" s="24" t="s">
        <v>34</v>
      </c>
      <c r="E26" s="25">
        <v>33553</v>
      </c>
      <c r="F26" s="12" t="s">
        <v>46</v>
      </c>
      <c r="G26" s="36">
        <v>430</v>
      </c>
      <c r="H26" s="36">
        <v>440</v>
      </c>
      <c r="I26" s="36">
        <v>470</v>
      </c>
      <c r="J26" s="48">
        <f t="shared" si="0"/>
        <v>446.6666666666667</v>
      </c>
    </row>
    <row r="27" spans="1:10" s="16" customFormat="1" ht="25.5" customHeight="1">
      <c r="A27" s="12">
        <v>21</v>
      </c>
      <c r="B27" s="35" t="s">
        <v>147</v>
      </c>
      <c r="C27" s="23" t="s">
        <v>52</v>
      </c>
      <c r="D27" s="24" t="s">
        <v>24</v>
      </c>
      <c r="E27" s="25">
        <v>33421</v>
      </c>
      <c r="F27" s="12" t="s">
        <v>42</v>
      </c>
      <c r="G27" s="36">
        <v>610</v>
      </c>
      <c r="H27" s="36">
        <v>520</v>
      </c>
      <c r="I27" s="36">
        <v>440</v>
      </c>
      <c r="J27" s="48">
        <f t="shared" si="0"/>
        <v>523.3333333333334</v>
      </c>
    </row>
    <row r="28" spans="1:10" s="16" customFormat="1" ht="25.5" customHeight="1">
      <c r="A28" s="12">
        <v>22</v>
      </c>
      <c r="B28" s="35" t="s">
        <v>148</v>
      </c>
      <c r="C28" s="23" t="s">
        <v>68</v>
      </c>
      <c r="D28" s="24" t="s">
        <v>22</v>
      </c>
      <c r="E28" s="25">
        <v>33353</v>
      </c>
      <c r="F28" s="12" t="s">
        <v>16</v>
      </c>
      <c r="G28" s="36">
        <v>650</v>
      </c>
      <c r="H28" s="36">
        <v>510</v>
      </c>
      <c r="I28" s="36">
        <v>460</v>
      </c>
      <c r="J28" s="48">
        <f t="shared" si="0"/>
        <v>540</v>
      </c>
    </row>
    <row r="29" spans="1:10" s="16" customFormat="1" ht="25.5" customHeight="1">
      <c r="A29" s="13">
        <v>23</v>
      </c>
      <c r="B29" s="37" t="s">
        <v>149</v>
      </c>
      <c r="C29" s="38" t="s">
        <v>90</v>
      </c>
      <c r="D29" s="39" t="s">
        <v>22</v>
      </c>
      <c r="E29" s="40">
        <v>33438</v>
      </c>
      <c r="F29" s="13" t="s">
        <v>42</v>
      </c>
      <c r="G29" s="41">
        <v>590</v>
      </c>
      <c r="H29" s="41">
        <v>480</v>
      </c>
      <c r="I29" s="41">
        <v>480</v>
      </c>
      <c r="J29" s="51">
        <f t="shared" si="0"/>
        <v>516.6666666666666</v>
      </c>
    </row>
    <row r="30" spans="1:12" s="17" customFormat="1" ht="30" customHeight="1">
      <c r="A30" s="63" t="s">
        <v>20</v>
      </c>
      <c r="B30" s="63"/>
      <c r="C30" s="63"/>
      <c r="D30" s="63"/>
      <c r="E30" s="63"/>
      <c r="F30" s="63"/>
      <c r="G30" s="63"/>
      <c r="H30" s="63"/>
      <c r="L30" s="9"/>
    </row>
    <row r="31" spans="1:12" s="19" customFormat="1" ht="30" customHeight="1">
      <c r="A31" s="56" t="s">
        <v>32</v>
      </c>
      <c r="B31" s="56"/>
      <c r="C31" s="56"/>
      <c r="E31" s="56" t="s">
        <v>31</v>
      </c>
      <c r="F31" s="56"/>
      <c r="H31" s="56" t="s">
        <v>30</v>
      </c>
      <c r="I31" s="56"/>
      <c r="J31" s="56"/>
      <c r="K31" s="18"/>
      <c r="L31" s="18"/>
    </row>
    <row r="32" spans="1:12" s="17" customFormat="1" ht="18" customHeight="1">
      <c r="A32" s="57" t="s">
        <v>21</v>
      </c>
      <c r="B32" s="57"/>
      <c r="C32" s="57"/>
      <c r="D32" s="19"/>
      <c r="E32" s="57" t="s">
        <v>205</v>
      </c>
      <c r="F32" s="57"/>
      <c r="K32" s="9"/>
      <c r="L32" s="9"/>
    </row>
    <row r="33" spans="1:12" s="17" customFormat="1" ht="30" customHeight="1">
      <c r="A33" s="9"/>
      <c r="B33" s="9"/>
      <c r="C33" s="9"/>
      <c r="D33" s="19"/>
      <c r="E33" s="9"/>
      <c r="F33" s="9"/>
      <c r="K33" s="9"/>
      <c r="L33" s="9"/>
    </row>
    <row r="34" spans="1:12" s="17" customFormat="1" ht="30" customHeight="1">
      <c r="A34" s="9"/>
      <c r="B34" s="9"/>
      <c r="C34" s="9"/>
      <c r="D34" s="19"/>
      <c r="E34" s="9"/>
      <c r="F34" s="9"/>
      <c r="K34" s="9"/>
      <c r="L34" s="9"/>
    </row>
    <row r="35" spans="1:12" s="17" customFormat="1" ht="30" customHeight="1">
      <c r="A35" s="9"/>
      <c r="B35" s="9"/>
      <c r="C35" s="9"/>
      <c r="D35" s="19"/>
      <c r="E35" s="9"/>
      <c r="F35" s="9"/>
      <c r="K35" s="9"/>
      <c r="L35" s="9"/>
    </row>
    <row r="36" spans="1:12" s="17" customFormat="1" ht="30" customHeight="1">
      <c r="A36" s="9"/>
      <c r="B36" s="9"/>
      <c r="C36" s="9"/>
      <c r="D36" s="19"/>
      <c r="E36" s="9"/>
      <c r="F36" s="9"/>
      <c r="K36" s="9"/>
      <c r="L36" s="9"/>
    </row>
    <row r="37" spans="1:10" s="1" customFormat="1" ht="30.75" customHeight="1">
      <c r="A37" s="78" t="s">
        <v>204</v>
      </c>
      <c r="B37" s="78"/>
      <c r="C37" s="78"/>
      <c r="D37" s="78"/>
      <c r="E37" s="78" t="s">
        <v>203</v>
      </c>
      <c r="F37" s="78"/>
      <c r="G37" s="78"/>
      <c r="H37" s="78"/>
      <c r="I37" s="78"/>
      <c r="J37" s="78"/>
    </row>
    <row r="38" spans="1:10" s="1" customFormat="1" ht="30" customHeight="1">
      <c r="A38" s="76"/>
      <c r="B38" s="77"/>
      <c r="C38" s="77"/>
      <c r="D38" s="77"/>
      <c r="E38" s="77"/>
      <c r="F38" s="4" t="s">
        <v>199</v>
      </c>
      <c r="G38" s="2"/>
      <c r="H38" s="5"/>
      <c r="I38" s="5"/>
      <c r="J38" s="5"/>
    </row>
    <row r="39" spans="1:10" s="1" customFormat="1" ht="30" customHeight="1">
      <c r="A39" s="6" t="s">
        <v>200</v>
      </c>
      <c r="B39" s="6"/>
      <c r="C39" s="7"/>
      <c r="D39" s="7"/>
      <c r="E39" s="7"/>
      <c r="F39" s="75" t="s">
        <v>208</v>
      </c>
      <c r="G39" s="75"/>
      <c r="H39" s="5"/>
      <c r="I39" s="5"/>
      <c r="J39" s="5"/>
    </row>
    <row r="40" spans="7:9" ht="30" customHeight="1">
      <c r="G40" s="10"/>
      <c r="H40" s="5"/>
      <c r="I40" s="5"/>
    </row>
    <row r="41" spans="1:10" s="1" customFormat="1" ht="30" customHeight="1">
      <c r="A41" s="61" t="s">
        <v>0</v>
      </c>
      <c r="B41" s="67" t="s">
        <v>17</v>
      </c>
      <c r="C41" s="69" t="s">
        <v>6</v>
      </c>
      <c r="D41" s="70"/>
      <c r="E41" s="73" t="s">
        <v>1</v>
      </c>
      <c r="F41" s="59" t="s">
        <v>2</v>
      </c>
      <c r="G41" s="64" t="s">
        <v>195</v>
      </c>
      <c r="H41" s="65"/>
      <c r="I41" s="66"/>
      <c r="J41" s="79" t="s">
        <v>196</v>
      </c>
    </row>
    <row r="42" spans="1:10" s="1" customFormat="1" ht="30" customHeight="1">
      <c r="A42" s="62"/>
      <c r="B42" s="68"/>
      <c r="C42" s="71"/>
      <c r="D42" s="72"/>
      <c r="E42" s="74"/>
      <c r="F42" s="60"/>
      <c r="G42" s="44" t="s">
        <v>197</v>
      </c>
      <c r="H42" s="45" t="s">
        <v>201</v>
      </c>
      <c r="I42" s="47" t="s">
        <v>198</v>
      </c>
      <c r="J42" s="80"/>
    </row>
    <row r="43" spans="1:10" s="16" customFormat="1" ht="25.5" customHeight="1">
      <c r="A43" s="11">
        <v>1</v>
      </c>
      <c r="B43" s="33" t="s">
        <v>150</v>
      </c>
      <c r="C43" s="28" t="s">
        <v>36</v>
      </c>
      <c r="D43" s="29" t="s">
        <v>18</v>
      </c>
      <c r="E43" s="32">
        <v>33516</v>
      </c>
      <c r="F43" s="11" t="s">
        <v>48</v>
      </c>
      <c r="G43" s="34">
        <v>450</v>
      </c>
      <c r="H43" s="34">
        <v>550</v>
      </c>
      <c r="I43" s="46">
        <v>490</v>
      </c>
      <c r="J43" s="48">
        <f>(G43+H43+I43)/3</f>
        <v>496.6666666666667</v>
      </c>
    </row>
    <row r="44" spans="1:10" s="16" customFormat="1" ht="25.5" customHeight="1">
      <c r="A44" s="12">
        <v>2</v>
      </c>
      <c r="B44" s="35" t="s">
        <v>151</v>
      </c>
      <c r="C44" s="23" t="s">
        <v>64</v>
      </c>
      <c r="D44" s="24" t="s">
        <v>10</v>
      </c>
      <c r="E44" s="25">
        <v>33247</v>
      </c>
      <c r="F44" s="12" t="s">
        <v>65</v>
      </c>
      <c r="G44" s="36">
        <v>330</v>
      </c>
      <c r="H44" s="36">
        <v>480</v>
      </c>
      <c r="I44" s="36">
        <v>420</v>
      </c>
      <c r="J44" s="48">
        <f aca="true" t="shared" si="1" ref="J44:J65">(G44+H44+I44)/3</f>
        <v>410</v>
      </c>
    </row>
    <row r="45" spans="1:10" s="16" customFormat="1" ht="25.5" customHeight="1">
      <c r="A45" s="12">
        <v>3</v>
      </c>
      <c r="B45" s="35" t="s">
        <v>152</v>
      </c>
      <c r="C45" s="23" t="s">
        <v>56</v>
      </c>
      <c r="D45" s="24" t="s">
        <v>57</v>
      </c>
      <c r="E45" s="25">
        <v>33124</v>
      </c>
      <c r="F45" s="12" t="s">
        <v>16</v>
      </c>
      <c r="G45" s="36">
        <v>410</v>
      </c>
      <c r="H45" s="36">
        <v>480</v>
      </c>
      <c r="I45" s="36">
        <v>460</v>
      </c>
      <c r="J45" s="48">
        <f t="shared" si="1"/>
        <v>450</v>
      </c>
    </row>
    <row r="46" spans="1:10" s="16" customFormat="1" ht="25.5" customHeight="1">
      <c r="A46" s="12">
        <v>4</v>
      </c>
      <c r="B46" s="35" t="s">
        <v>153</v>
      </c>
      <c r="C46" s="23" t="s">
        <v>61</v>
      </c>
      <c r="D46" s="24" t="s">
        <v>57</v>
      </c>
      <c r="E46" s="25">
        <v>33140</v>
      </c>
      <c r="F46" s="12" t="s">
        <v>16</v>
      </c>
      <c r="G46" s="36">
        <v>510</v>
      </c>
      <c r="H46" s="36">
        <v>530</v>
      </c>
      <c r="I46" s="36">
        <v>490</v>
      </c>
      <c r="J46" s="48">
        <f t="shared" si="1"/>
        <v>510</v>
      </c>
    </row>
    <row r="47" spans="1:10" s="16" customFormat="1" ht="25.5" customHeight="1">
      <c r="A47" s="12">
        <v>5</v>
      </c>
      <c r="B47" s="35" t="s">
        <v>154</v>
      </c>
      <c r="C47" s="23" t="s">
        <v>41</v>
      </c>
      <c r="D47" s="24" t="s">
        <v>8</v>
      </c>
      <c r="E47" s="25">
        <v>33423</v>
      </c>
      <c r="F47" s="12" t="s">
        <v>42</v>
      </c>
      <c r="G47" s="36">
        <v>440</v>
      </c>
      <c r="H47" s="36">
        <v>520</v>
      </c>
      <c r="I47" s="36">
        <v>480</v>
      </c>
      <c r="J47" s="48">
        <f t="shared" si="1"/>
        <v>480</v>
      </c>
    </row>
    <row r="48" spans="1:10" s="16" customFormat="1" ht="25.5" customHeight="1">
      <c r="A48" s="12">
        <v>6</v>
      </c>
      <c r="B48" s="35" t="s">
        <v>155</v>
      </c>
      <c r="C48" s="23" t="s">
        <v>51</v>
      </c>
      <c r="D48" s="24" t="s">
        <v>8</v>
      </c>
      <c r="E48" s="25">
        <v>33333</v>
      </c>
      <c r="F48" s="12" t="s">
        <v>42</v>
      </c>
      <c r="G48" s="36">
        <v>460</v>
      </c>
      <c r="H48" s="50">
        <v>520</v>
      </c>
      <c r="I48" s="36">
        <v>470</v>
      </c>
      <c r="J48" s="48">
        <f t="shared" si="1"/>
        <v>483.3333333333333</v>
      </c>
    </row>
    <row r="49" spans="1:10" s="16" customFormat="1" ht="25.5" customHeight="1">
      <c r="A49" s="12">
        <v>7</v>
      </c>
      <c r="B49" s="35" t="s">
        <v>156</v>
      </c>
      <c r="C49" s="23" t="s">
        <v>44</v>
      </c>
      <c r="D49" s="24" t="s">
        <v>26</v>
      </c>
      <c r="E49" s="25">
        <v>33474</v>
      </c>
      <c r="F49" s="12" t="s">
        <v>42</v>
      </c>
      <c r="G49" s="36">
        <v>540</v>
      </c>
      <c r="H49" s="34">
        <v>600</v>
      </c>
      <c r="I49" s="16">
        <v>520</v>
      </c>
      <c r="J49" s="48">
        <f t="shared" si="1"/>
        <v>553.3333333333334</v>
      </c>
    </row>
    <row r="50" spans="1:10" s="16" customFormat="1" ht="25.5" customHeight="1">
      <c r="A50" s="12">
        <v>8</v>
      </c>
      <c r="B50" s="35" t="s">
        <v>157</v>
      </c>
      <c r="C50" s="23" t="s">
        <v>56</v>
      </c>
      <c r="D50" s="24" t="s">
        <v>26</v>
      </c>
      <c r="E50" s="25">
        <v>33265</v>
      </c>
      <c r="F50" s="12" t="s">
        <v>48</v>
      </c>
      <c r="G50" s="36">
        <v>450</v>
      </c>
      <c r="H50" s="36">
        <v>490</v>
      </c>
      <c r="I50" s="36">
        <v>430</v>
      </c>
      <c r="J50" s="48">
        <f t="shared" si="1"/>
        <v>456.6666666666667</v>
      </c>
    </row>
    <row r="51" spans="1:10" s="16" customFormat="1" ht="25.5" customHeight="1">
      <c r="A51" s="12">
        <v>9</v>
      </c>
      <c r="B51" s="35" t="s">
        <v>158</v>
      </c>
      <c r="C51" s="23" t="s">
        <v>79</v>
      </c>
      <c r="D51" s="24" t="s">
        <v>80</v>
      </c>
      <c r="E51" s="25">
        <v>33548</v>
      </c>
      <c r="F51" s="12" t="s">
        <v>40</v>
      </c>
      <c r="G51" s="36">
        <v>410</v>
      </c>
      <c r="H51" s="36">
        <v>510</v>
      </c>
      <c r="I51" s="36">
        <v>490</v>
      </c>
      <c r="J51" s="48">
        <f t="shared" si="1"/>
        <v>470</v>
      </c>
    </row>
    <row r="52" spans="1:10" s="16" customFormat="1" ht="25.5" customHeight="1">
      <c r="A52" s="12">
        <v>10</v>
      </c>
      <c r="B52" s="35" t="s">
        <v>159</v>
      </c>
      <c r="C52" s="23" t="s">
        <v>119</v>
      </c>
      <c r="D52" s="24" t="s">
        <v>120</v>
      </c>
      <c r="E52" s="25">
        <v>33415</v>
      </c>
      <c r="F52" s="12" t="s">
        <v>48</v>
      </c>
      <c r="G52" s="36">
        <v>440</v>
      </c>
      <c r="H52" s="36">
        <v>410</v>
      </c>
      <c r="I52" s="36">
        <v>480</v>
      </c>
      <c r="J52" s="48">
        <f t="shared" si="1"/>
        <v>443.3333333333333</v>
      </c>
    </row>
    <row r="53" spans="1:10" s="16" customFormat="1" ht="25.5" customHeight="1">
      <c r="A53" s="12">
        <v>11</v>
      </c>
      <c r="B53" s="35" t="s">
        <v>160</v>
      </c>
      <c r="C53" s="23" t="s">
        <v>45</v>
      </c>
      <c r="D53" s="24" t="s">
        <v>27</v>
      </c>
      <c r="E53" s="25">
        <v>33578</v>
      </c>
      <c r="F53" s="12" t="s">
        <v>46</v>
      </c>
      <c r="G53" s="36">
        <v>470</v>
      </c>
      <c r="H53" s="36">
        <v>510</v>
      </c>
      <c r="I53" s="36">
        <v>470</v>
      </c>
      <c r="J53" s="48">
        <f t="shared" si="1"/>
        <v>483.3333333333333</v>
      </c>
    </row>
    <row r="54" spans="1:10" s="16" customFormat="1" ht="25.5" customHeight="1">
      <c r="A54" s="12">
        <v>12</v>
      </c>
      <c r="B54" s="35" t="s">
        <v>161</v>
      </c>
      <c r="C54" s="23" t="s">
        <v>87</v>
      </c>
      <c r="D54" s="24" t="s">
        <v>88</v>
      </c>
      <c r="E54" s="25">
        <v>32803</v>
      </c>
      <c r="F54" s="12" t="s">
        <v>4</v>
      </c>
      <c r="G54" s="36">
        <v>430</v>
      </c>
      <c r="H54" s="36">
        <v>420</v>
      </c>
      <c r="I54" s="36">
        <v>440</v>
      </c>
      <c r="J54" s="48">
        <f t="shared" si="1"/>
        <v>430</v>
      </c>
    </row>
    <row r="55" spans="1:10" s="16" customFormat="1" ht="25.5" customHeight="1">
      <c r="A55" s="12">
        <v>13</v>
      </c>
      <c r="B55" s="35" t="s">
        <v>162</v>
      </c>
      <c r="C55" s="23" t="s">
        <v>47</v>
      </c>
      <c r="D55" s="24" t="s">
        <v>7</v>
      </c>
      <c r="E55" s="25">
        <v>33328</v>
      </c>
      <c r="F55" s="12" t="s">
        <v>48</v>
      </c>
      <c r="G55" s="36">
        <v>440</v>
      </c>
      <c r="H55" s="36">
        <v>470</v>
      </c>
      <c r="I55" s="36">
        <v>390</v>
      </c>
      <c r="J55" s="48">
        <f t="shared" si="1"/>
        <v>433.3333333333333</v>
      </c>
    </row>
    <row r="56" spans="1:10" s="16" customFormat="1" ht="25.5" customHeight="1">
      <c r="A56" s="12">
        <v>14</v>
      </c>
      <c r="B56" s="35" t="s">
        <v>163</v>
      </c>
      <c r="C56" s="23" t="s">
        <v>66</v>
      </c>
      <c r="D56" s="24" t="s">
        <v>7</v>
      </c>
      <c r="E56" s="25">
        <v>33587</v>
      </c>
      <c r="F56" s="12" t="s">
        <v>16</v>
      </c>
      <c r="G56" s="36">
        <v>410</v>
      </c>
      <c r="H56" s="36">
        <v>440</v>
      </c>
      <c r="I56" s="36">
        <v>430</v>
      </c>
      <c r="J56" s="48">
        <f t="shared" si="1"/>
        <v>426.6666666666667</v>
      </c>
    </row>
    <row r="57" spans="1:10" s="16" customFormat="1" ht="25.5" customHeight="1">
      <c r="A57" s="12">
        <v>15</v>
      </c>
      <c r="B57" s="35" t="s">
        <v>164</v>
      </c>
      <c r="C57" s="23" t="s">
        <v>69</v>
      </c>
      <c r="D57" s="24" t="s">
        <v>7</v>
      </c>
      <c r="E57" s="25">
        <v>33243</v>
      </c>
      <c r="F57" s="12" t="s">
        <v>16</v>
      </c>
      <c r="G57" s="36">
        <v>480</v>
      </c>
      <c r="H57" s="36">
        <v>580</v>
      </c>
      <c r="I57" s="36">
        <v>430</v>
      </c>
      <c r="J57" s="48">
        <f t="shared" si="1"/>
        <v>496.6666666666667</v>
      </c>
    </row>
    <row r="58" spans="1:10" s="16" customFormat="1" ht="25.5" customHeight="1">
      <c r="A58" s="12">
        <v>16</v>
      </c>
      <c r="B58" s="35" t="s">
        <v>165</v>
      </c>
      <c r="C58" s="23" t="s">
        <v>111</v>
      </c>
      <c r="D58" s="24" t="s">
        <v>7</v>
      </c>
      <c r="E58" s="25">
        <v>33502</v>
      </c>
      <c r="F58" s="12" t="s">
        <v>16</v>
      </c>
      <c r="G58" s="36">
        <v>430</v>
      </c>
      <c r="H58" s="36">
        <v>510</v>
      </c>
      <c r="I58" s="36">
        <v>430</v>
      </c>
      <c r="J58" s="48">
        <f t="shared" si="1"/>
        <v>456.6666666666667</v>
      </c>
    </row>
    <row r="59" spans="1:10" s="16" customFormat="1" ht="25.5" customHeight="1">
      <c r="A59" s="12">
        <v>17</v>
      </c>
      <c r="B59" s="35" t="s">
        <v>166</v>
      </c>
      <c r="C59" s="23" t="s">
        <v>76</v>
      </c>
      <c r="D59" s="24" t="s">
        <v>77</v>
      </c>
      <c r="E59" s="25">
        <v>33140</v>
      </c>
      <c r="F59" s="12" t="s">
        <v>16</v>
      </c>
      <c r="G59" s="36">
        <v>490</v>
      </c>
      <c r="H59" s="36">
        <v>540</v>
      </c>
      <c r="I59" s="36">
        <v>440</v>
      </c>
      <c r="J59" s="48">
        <f t="shared" si="1"/>
        <v>490</v>
      </c>
    </row>
    <row r="60" spans="1:10" s="16" customFormat="1" ht="25.5" customHeight="1">
      <c r="A60" s="12">
        <v>18</v>
      </c>
      <c r="B60" s="35" t="s">
        <v>167</v>
      </c>
      <c r="C60" s="23" t="s">
        <v>103</v>
      </c>
      <c r="D60" s="24" t="s">
        <v>77</v>
      </c>
      <c r="E60" s="25">
        <v>33540</v>
      </c>
      <c r="F60" s="12"/>
      <c r="G60" s="36">
        <v>410</v>
      </c>
      <c r="H60" s="36">
        <v>520</v>
      </c>
      <c r="I60" s="36">
        <v>390</v>
      </c>
      <c r="J60" s="48">
        <f t="shared" si="1"/>
        <v>440</v>
      </c>
    </row>
    <row r="61" spans="1:10" s="16" customFormat="1" ht="25.5" customHeight="1">
      <c r="A61" s="12">
        <v>19</v>
      </c>
      <c r="B61" s="35" t="s">
        <v>168</v>
      </c>
      <c r="C61" s="23" t="s">
        <v>126</v>
      </c>
      <c r="D61" s="24" t="s">
        <v>77</v>
      </c>
      <c r="E61" s="25">
        <v>33011</v>
      </c>
      <c r="F61" s="12" t="s">
        <v>48</v>
      </c>
      <c r="G61" s="36">
        <v>450</v>
      </c>
      <c r="H61" s="36">
        <v>500</v>
      </c>
      <c r="I61" s="36">
        <v>460</v>
      </c>
      <c r="J61" s="48">
        <f t="shared" si="1"/>
        <v>470</v>
      </c>
    </row>
    <row r="62" spans="1:10" s="16" customFormat="1" ht="25.5" customHeight="1">
      <c r="A62" s="12">
        <v>20</v>
      </c>
      <c r="B62" s="35" t="s">
        <v>169</v>
      </c>
      <c r="C62" s="23" t="s">
        <v>114</v>
      </c>
      <c r="D62" s="24" t="s">
        <v>115</v>
      </c>
      <c r="E62" s="25">
        <v>33573</v>
      </c>
      <c r="F62" s="12" t="s">
        <v>16</v>
      </c>
      <c r="G62" s="36">
        <v>430</v>
      </c>
      <c r="H62" s="36">
        <v>510</v>
      </c>
      <c r="I62" s="36">
        <v>400</v>
      </c>
      <c r="J62" s="48">
        <f t="shared" si="1"/>
        <v>446.6666666666667</v>
      </c>
    </row>
    <row r="63" spans="1:10" s="16" customFormat="1" ht="25.5" customHeight="1">
      <c r="A63" s="12">
        <v>21</v>
      </c>
      <c r="B63" s="35" t="s">
        <v>170</v>
      </c>
      <c r="C63" s="23" t="s">
        <v>123</v>
      </c>
      <c r="D63" s="24" t="s">
        <v>115</v>
      </c>
      <c r="E63" s="25">
        <v>33530</v>
      </c>
      <c r="F63" s="12" t="s">
        <v>16</v>
      </c>
      <c r="G63" s="36">
        <v>520</v>
      </c>
      <c r="H63" s="36">
        <v>560</v>
      </c>
      <c r="I63" s="36">
        <v>460</v>
      </c>
      <c r="J63" s="48">
        <f t="shared" si="1"/>
        <v>513.3333333333334</v>
      </c>
    </row>
    <row r="64" spans="1:10" s="16" customFormat="1" ht="25.5" customHeight="1">
      <c r="A64" s="12">
        <v>22</v>
      </c>
      <c r="B64" s="35" t="s">
        <v>171</v>
      </c>
      <c r="C64" s="23" t="s">
        <v>122</v>
      </c>
      <c r="D64" s="24" t="s">
        <v>28</v>
      </c>
      <c r="E64" s="25">
        <v>33307</v>
      </c>
      <c r="F64" s="12" t="s">
        <v>16</v>
      </c>
      <c r="G64" s="36">
        <v>460</v>
      </c>
      <c r="H64" s="36">
        <v>520</v>
      </c>
      <c r="I64" s="36">
        <v>430</v>
      </c>
      <c r="J64" s="48">
        <f t="shared" si="1"/>
        <v>470</v>
      </c>
    </row>
    <row r="65" spans="1:10" s="16" customFormat="1" ht="25.5" customHeight="1">
      <c r="A65" s="13">
        <v>23</v>
      </c>
      <c r="B65" s="37" t="s">
        <v>172</v>
      </c>
      <c r="C65" s="38" t="s">
        <v>49</v>
      </c>
      <c r="D65" s="39" t="s">
        <v>3</v>
      </c>
      <c r="E65" s="40">
        <v>33361</v>
      </c>
      <c r="F65" s="13" t="s">
        <v>42</v>
      </c>
      <c r="G65" s="41">
        <v>450</v>
      </c>
      <c r="H65" s="41">
        <v>510</v>
      </c>
      <c r="I65" s="41">
        <v>460</v>
      </c>
      <c r="J65" s="51">
        <f t="shared" si="1"/>
        <v>473.3333333333333</v>
      </c>
    </row>
    <row r="66" spans="1:12" s="17" customFormat="1" ht="30" customHeight="1">
      <c r="A66" s="63" t="s">
        <v>20</v>
      </c>
      <c r="B66" s="63"/>
      <c r="C66" s="63"/>
      <c r="D66" s="63"/>
      <c r="E66" s="63"/>
      <c r="F66" s="63"/>
      <c r="G66" s="63"/>
      <c r="H66" s="63"/>
      <c r="L66" s="9"/>
    </row>
    <row r="67" spans="1:12" s="19" customFormat="1" ht="30" customHeight="1">
      <c r="A67" s="56" t="s">
        <v>32</v>
      </c>
      <c r="B67" s="56"/>
      <c r="C67" s="56"/>
      <c r="E67" s="56" t="s">
        <v>31</v>
      </c>
      <c r="F67" s="56"/>
      <c r="H67" s="56" t="s">
        <v>30</v>
      </c>
      <c r="I67" s="56"/>
      <c r="J67" s="56"/>
      <c r="K67" s="18"/>
      <c r="L67" s="18"/>
    </row>
    <row r="68" spans="1:12" s="17" customFormat="1" ht="18" customHeight="1">
      <c r="A68" s="57" t="s">
        <v>21</v>
      </c>
      <c r="B68" s="57"/>
      <c r="C68" s="57"/>
      <c r="D68" s="19"/>
      <c r="E68" s="57" t="s">
        <v>205</v>
      </c>
      <c r="F68" s="57"/>
      <c r="K68" s="9"/>
      <c r="L68" s="9"/>
    </row>
    <row r="69" spans="1:12" s="17" customFormat="1" ht="30" customHeight="1">
      <c r="A69" s="9"/>
      <c r="B69" s="9"/>
      <c r="C69" s="9"/>
      <c r="D69" s="19"/>
      <c r="E69" s="9"/>
      <c r="F69" s="9"/>
      <c r="K69" s="9"/>
      <c r="L69" s="9"/>
    </row>
    <row r="70" spans="1:12" s="17" customFormat="1" ht="30" customHeight="1">
      <c r="A70" s="9"/>
      <c r="B70" s="9"/>
      <c r="C70" s="9"/>
      <c r="D70" s="19"/>
      <c r="E70" s="9"/>
      <c r="F70" s="9"/>
      <c r="K70" s="9"/>
      <c r="L70" s="9"/>
    </row>
    <row r="71" spans="1:12" s="17" customFormat="1" ht="30" customHeight="1">
      <c r="A71" s="9"/>
      <c r="B71" s="9"/>
      <c r="C71" s="9"/>
      <c r="D71" s="19"/>
      <c r="E71" s="9"/>
      <c r="F71" s="9"/>
      <c r="K71" s="9"/>
      <c r="L71" s="9"/>
    </row>
    <row r="72" spans="1:12" s="17" customFormat="1" ht="30" customHeight="1">
      <c r="A72" s="9"/>
      <c r="B72" s="9"/>
      <c r="C72" s="9"/>
      <c r="D72" s="19"/>
      <c r="E72" s="9"/>
      <c r="F72" s="9"/>
      <c r="K72" s="9"/>
      <c r="L72" s="9"/>
    </row>
    <row r="73" spans="1:10" s="1" customFormat="1" ht="30.75" customHeight="1">
      <c r="A73" s="78" t="s">
        <v>204</v>
      </c>
      <c r="B73" s="78"/>
      <c r="C73" s="78"/>
      <c r="D73" s="78"/>
      <c r="E73" s="78" t="s">
        <v>203</v>
      </c>
      <c r="F73" s="78"/>
      <c r="G73" s="78"/>
      <c r="H73" s="78"/>
      <c r="I73" s="78"/>
      <c r="J73" s="78"/>
    </row>
    <row r="74" spans="1:10" s="1" customFormat="1" ht="30" customHeight="1">
      <c r="A74" s="76"/>
      <c r="B74" s="77"/>
      <c r="C74" s="77"/>
      <c r="D74" s="77"/>
      <c r="E74" s="77"/>
      <c r="F74" s="4" t="s">
        <v>199</v>
      </c>
      <c r="G74" s="2"/>
      <c r="H74" s="5"/>
      <c r="I74" s="5"/>
      <c r="J74" s="5"/>
    </row>
    <row r="75" spans="1:10" s="1" customFormat="1" ht="30" customHeight="1">
      <c r="A75" s="6" t="s">
        <v>200</v>
      </c>
      <c r="B75" s="6"/>
      <c r="C75" s="7"/>
      <c r="D75" s="7"/>
      <c r="E75" s="7"/>
      <c r="F75" s="75" t="s">
        <v>209</v>
      </c>
      <c r="G75" s="75"/>
      <c r="H75" s="5"/>
      <c r="I75" s="5"/>
      <c r="J75" s="5"/>
    </row>
    <row r="76" spans="7:9" ht="21" customHeight="1">
      <c r="G76" s="10"/>
      <c r="H76" s="5"/>
      <c r="I76" s="5"/>
    </row>
    <row r="77" spans="1:10" s="1" customFormat="1" ht="30" customHeight="1">
      <c r="A77" s="61" t="s">
        <v>0</v>
      </c>
      <c r="B77" s="67" t="s">
        <v>17</v>
      </c>
      <c r="C77" s="69" t="s">
        <v>6</v>
      </c>
      <c r="D77" s="70"/>
      <c r="E77" s="73" t="s">
        <v>1</v>
      </c>
      <c r="F77" s="59" t="s">
        <v>2</v>
      </c>
      <c r="G77" s="64" t="s">
        <v>195</v>
      </c>
      <c r="H77" s="65"/>
      <c r="I77" s="66"/>
      <c r="J77" s="79" t="s">
        <v>196</v>
      </c>
    </row>
    <row r="78" spans="1:10" s="1" customFormat="1" ht="30" customHeight="1">
      <c r="A78" s="62"/>
      <c r="B78" s="68"/>
      <c r="C78" s="71"/>
      <c r="D78" s="72"/>
      <c r="E78" s="74"/>
      <c r="F78" s="60"/>
      <c r="G78" s="44" t="s">
        <v>197</v>
      </c>
      <c r="H78" s="45" t="s">
        <v>201</v>
      </c>
      <c r="I78" s="47" t="s">
        <v>198</v>
      </c>
      <c r="J78" s="80"/>
    </row>
    <row r="79" spans="1:10" s="16" customFormat="1" ht="27" customHeight="1">
      <c r="A79" s="11">
        <v>1</v>
      </c>
      <c r="B79" s="33" t="s">
        <v>173</v>
      </c>
      <c r="C79" s="28" t="s">
        <v>50</v>
      </c>
      <c r="D79" s="29" t="s">
        <v>3</v>
      </c>
      <c r="E79" s="32">
        <v>33559</v>
      </c>
      <c r="F79" s="11" t="s">
        <v>16</v>
      </c>
      <c r="G79" s="34">
        <v>530</v>
      </c>
      <c r="H79" s="34">
        <v>550</v>
      </c>
      <c r="I79" s="46">
        <v>500</v>
      </c>
      <c r="J79" s="48">
        <f>(G79+H79+I79)/3</f>
        <v>526.6666666666666</v>
      </c>
    </row>
    <row r="80" spans="1:10" s="16" customFormat="1" ht="27" customHeight="1">
      <c r="A80" s="12">
        <v>2</v>
      </c>
      <c r="B80" s="35" t="s">
        <v>174</v>
      </c>
      <c r="C80" s="23" t="s">
        <v>37</v>
      </c>
      <c r="D80" s="24" t="s">
        <v>3</v>
      </c>
      <c r="E80" s="25">
        <v>33258</v>
      </c>
      <c r="F80" s="12" t="s">
        <v>48</v>
      </c>
      <c r="G80" s="36">
        <v>430</v>
      </c>
      <c r="H80" s="36">
        <v>520</v>
      </c>
      <c r="I80" s="36">
        <v>470</v>
      </c>
      <c r="J80" s="49">
        <f>(G80+H80+I80)/3</f>
        <v>473.3333333333333</v>
      </c>
    </row>
    <row r="81" spans="1:10" s="16" customFormat="1" ht="27" customHeight="1">
      <c r="A81" s="12">
        <v>3</v>
      </c>
      <c r="B81" s="35" t="s">
        <v>175</v>
      </c>
      <c r="C81" s="23" t="s">
        <v>67</v>
      </c>
      <c r="D81" s="24" t="s">
        <v>3</v>
      </c>
      <c r="E81" s="25">
        <v>33011</v>
      </c>
      <c r="F81" s="12" t="s">
        <v>16</v>
      </c>
      <c r="G81" s="36">
        <v>410</v>
      </c>
      <c r="H81" s="36">
        <v>510</v>
      </c>
      <c r="I81" s="36">
        <v>430</v>
      </c>
      <c r="J81" s="46">
        <f aca="true" t="shared" si="2" ref="J81:J100">(G81+H81+I81)/3</f>
        <v>450</v>
      </c>
    </row>
    <row r="82" spans="1:10" s="16" customFormat="1" ht="27" customHeight="1">
      <c r="A82" s="12">
        <v>4</v>
      </c>
      <c r="B82" s="35" t="s">
        <v>176</v>
      </c>
      <c r="C82" s="23" t="s">
        <v>74</v>
      </c>
      <c r="D82" s="24" t="s">
        <v>3</v>
      </c>
      <c r="E82" s="25">
        <v>33417</v>
      </c>
      <c r="F82" s="12" t="s">
        <v>75</v>
      </c>
      <c r="G82" s="36">
        <v>490</v>
      </c>
      <c r="H82" s="36">
        <v>470</v>
      </c>
      <c r="I82" s="36">
        <v>480</v>
      </c>
      <c r="J82" s="36">
        <f t="shared" si="2"/>
        <v>480</v>
      </c>
    </row>
    <row r="83" spans="1:10" s="16" customFormat="1" ht="27" customHeight="1">
      <c r="A83" s="12">
        <v>5</v>
      </c>
      <c r="B83" s="35" t="s">
        <v>177</v>
      </c>
      <c r="C83" s="23" t="s">
        <v>84</v>
      </c>
      <c r="D83" s="24" t="s">
        <v>3</v>
      </c>
      <c r="E83" s="25">
        <v>33348</v>
      </c>
      <c r="F83" s="12" t="s">
        <v>16</v>
      </c>
      <c r="G83" s="36">
        <v>460</v>
      </c>
      <c r="H83" s="36">
        <v>460</v>
      </c>
      <c r="I83" s="36">
        <v>450</v>
      </c>
      <c r="J83" s="48">
        <f t="shared" si="2"/>
        <v>456.6666666666667</v>
      </c>
    </row>
    <row r="84" spans="1:10" s="16" customFormat="1" ht="27" customHeight="1">
      <c r="A84" s="12">
        <v>6</v>
      </c>
      <c r="B84" s="35" t="s">
        <v>178</v>
      </c>
      <c r="C84" s="30" t="s">
        <v>102</v>
      </c>
      <c r="D84" s="31" t="s">
        <v>3</v>
      </c>
      <c r="E84" s="25">
        <v>33521</v>
      </c>
      <c r="G84" s="36">
        <v>430</v>
      </c>
      <c r="H84" s="36">
        <v>510</v>
      </c>
      <c r="I84" s="36">
        <v>410</v>
      </c>
      <c r="J84" s="36">
        <f t="shared" si="2"/>
        <v>450</v>
      </c>
    </row>
    <row r="85" spans="1:10" s="16" customFormat="1" ht="27" customHeight="1">
      <c r="A85" s="12">
        <v>7</v>
      </c>
      <c r="B85" s="35" t="s">
        <v>179</v>
      </c>
      <c r="C85" s="23" t="s">
        <v>113</v>
      </c>
      <c r="D85" s="24" t="s">
        <v>3</v>
      </c>
      <c r="E85" s="25">
        <v>33129</v>
      </c>
      <c r="F85" s="12" t="s">
        <v>42</v>
      </c>
      <c r="G85" s="36">
        <v>350</v>
      </c>
      <c r="H85" s="36">
        <v>500</v>
      </c>
      <c r="I85" s="36">
        <v>480</v>
      </c>
      <c r="J85" s="48">
        <f t="shared" si="2"/>
        <v>443.3333333333333</v>
      </c>
    </row>
    <row r="86" spans="1:10" s="16" customFormat="1" ht="27" customHeight="1">
      <c r="A86" s="12">
        <v>8</v>
      </c>
      <c r="B86" s="35" t="s">
        <v>180</v>
      </c>
      <c r="C86" s="23" t="s">
        <v>82</v>
      </c>
      <c r="D86" s="24" t="s">
        <v>83</v>
      </c>
      <c r="E86" s="25">
        <v>33244</v>
      </c>
      <c r="F86" s="12" t="s">
        <v>42</v>
      </c>
      <c r="G86" s="36">
        <v>450</v>
      </c>
      <c r="H86" s="36">
        <v>460</v>
      </c>
      <c r="I86" s="36">
        <v>360</v>
      </c>
      <c r="J86" s="49">
        <f t="shared" si="2"/>
        <v>423.3333333333333</v>
      </c>
    </row>
    <row r="87" spans="1:10" s="16" customFormat="1" ht="27" customHeight="1">
      <c r="A87" s="12">
        <v>9</v>
      </c>
      <c r="B87" s="35" t="s">
        <v>181</v>
      </c>
      <c r="C87" s="23" t="s">
        <v>112</v>
      </c>
      <c r="D87" s="24" t="s">
        <v>83</v>
      </c>
      <c r="E87" s="25"/>
      <c r="F87" s="12" t="s">
        <v>16</v>
      </c>
      <c r="G87" s="36">
        <v>450</v>
      </c>
      <c r="H87" s="36">
        <v>460</v>
      </c>
      <c r="I87" s="36">
        <v>420</v>
      </c>
      <c r="J87" s="48">
        <f t="shared" si="2"/>
        <v>443.3333333333333</v>
      </c>
    </row>
    <row r="88" spans="1:10" s="16" customFormat="1" ht="27" customHeight="1">
      <c r="A88" s="12">
        <v>10</v>
      </c>
      <c r="B88" s="35" t="s">
        <v>182</v>
      </c>
      <c r="C88" s="30" t="s">
        <v>78</v>
      </c>
      <c r="D88" s="31" t="s">
        <v>29</v>
      </c>
      <c r="E88" s="25">
        <v>32253</v>
      </c>
      <c r="F88" s="12" t="s">
        <v>5</v>
      </c>
      <c r="G88" s="36">
        <v>430</v>
      </c>
      <c r="H88" s="36">
        <v>520</v>
      </c>
      <c r="I88" s="36">
        <v>440</v>
      </c>
      <c r="J88" s="49">
        <f t="shared" si="2"/>
        <v>463.3333333333333</v>
      </c>
    </row>
    <row r="89" spans="1:10" s="16" customFormat="1" ht="27" customHeight="1">
      <c r="A89" s="12">
        <v>11</v>
      </c>
      <c r="B89" s="35" t="s">
        <v>183</v>
      </c>
      <c r="C89" s="23" t="s">
        <v>116</v>
      </c>
      <c r="D89" s="24" t="s">
        <v>117</v>
      </c>
      <c r="E89" s="25">
        <v>33401</v>
      </c>
      <c r="F89" s="12" t="s">
        <v>48</v>
      </c>
      <c r="G89" s="36">
        <v>650</v>
      </c>
      <c r="H89" s="36">
        <v>530</v>
      </c>
      <c r="I89" s="36">
        <v>530</v>
      </c>
      <c r="J89" s="48">
        <f t="shared" si="2"/>
        <v>570</v>
      </c>
    </row>
    <row r="90" spans="1:10" s="16" customFormat="1" ht="27" customHeight="1">
      <c r="A90" s="12">
        <v>12</v>
      </c>
      <c r="B90" s="35" t="s">
        <v>184</v>
      </c>
      <c r="C90" s="23" t="s">
        <v>104</v>
      </c>
      <c r="D90" s="24" t="s">
        <v>105</v>
      </c>
      <c r="E90" s="25">
        <v>33376</v>
      </c>
      <c r="F90" s="12"/>
      <c r="G90" s="36">
        <v>430</v>
      </c>
      <c r="H90" s="36">
        <v>500</v>
      </c>
      <c r="I90" s="36">
        <v>480</v>
      </c>
      <c r="J90" s="49">
        <f t="shared" si="2"/>
        <v>470</v>
      </c>
    </row>
    <row r="91" spans="1:10" s="16" customFormat="1" ht="27" customHeight="1">
      <c r="A91" s="12">
        <v>13</v>
      </c>
      <c r="B91" s="35" t="s">
        <v>185</v>
      </c>
      <c r="C91" s="23" t="s">
        <v>60</v>
      </c>
      <c r="D91" s="24" t="s">
        <v>12</v>
      </c>
      <c r="E91" s="25">
        <v>33209</v>
      </c>
      <c r="F91" s="12" t="s">
        <v>40</v>
      </c>
      <c r="G91" s="36">
        <v>380</v>
      </c>
      <c r="H91" s="36">
        <v>510</v>
      </c>
      <c r="I91" s="36">
        <v>450</v>
      </c>
      <c r="J91" s="48">
        <f t="shared" si="2"/>
        <v>446.6666666666667</v>
      </c>
    </row>
    <row r="92" spans="1:10" s="16" customFormat="1" ht="27" customHeight="1">
      <c r="A92" s="12">
        <v>14</v>
      </c>
      <c r="B92" s="35" t="s">
        <v>186</v>
      </c>
      <c r="C92" s="23" t="s">
        <v>100</v>
      </c>
      <c r="D92" s="24" t="s">
        <v>12</v>
      </c>
      <c r="E92" s="25">
        <v>33240</v>
      </c>
      <c r="F92" s="12"/>
      <c r="G92" s="36">
        <v>440</v>
      </c>
      <c r="H92" s="36">
        <v>500</v>
      </c>
      <c r="I92" s="36">
        <v>450</v>
      </c>
      <c r="J92" s="49">
        <f t="shared" si="2"/>
        <v>463.3333333333333</v>
      </c>
    </row>
    <row r="93" spans="1:10" s="16" customFormat="1" ht="27" customHeight="1">
      <c r="A93" s="12">
        <v>15</v>
      </c>
      <c r="B93" s="35" t="s">
        <v>187</v>
      </c>
      <c r="C93" s="23" t="s">
        <v>101</v>
      </c>
      <c r="D93" s="24" t="s">
        <v>12</v>
      </c>
      <c r="E93" s="25">
        <v>33270</v>
      </c>
      <c r="F93" s="12"/>
      <c r="G93" s="49">
        <v>490</v>
      </c>
      <c r="H93" s="36">
        <v>520</v>
      </c>
      <c r="I93" s="36">
        <v>490</v>
      </c>
      <c r="J93" s="48">
        <f t="shared" si="2"/>
        <v>500</v>
      </c>
    </row>
    <row r="94" spans="1:10" s="16" customFormat="1" ht="27" customHeight="1">
      <c r="A94" s="12">
        <v>16</v>
      </c>
      <c r="B94" s="35" t="s">
        <v>188</v>
      </c>
      <c r="C94" s="23" t="s">
        <v>121</v>
      </c>
      <c r="D94" s="24" t="s">
        <v>12</v>
      </c>
      <c r="E94" s="25">
        <v>33506</v>
      </c>
      <c r="F94" s="12" t="s">
        <v>4</v>
      </c>
      <c r="G94" s="49">
        <v>380</v>
      </c>
      <c r="H94" s="36">
        <v>470</v>
      </c>
      <c r="I94" s="36">
        <v>440</v>
      </c>
      <c r="J94" s="49">
        <f t="shared" si="2"/>
        <v>430</v>
      </c>
    </row>
    <row r="95" spans="1:10" s="16" customFormat="1" ht="27" customHeight="1">
      <c r="A95" s="12">
        <v>17</v>
      </c>
      <c r="B95" s="35" t="s">
        <v>189</v>
      </c>
      <c r="C95" s="23" t="s">
        <v>58</v>
      </c>
      <c r="D95" s="24" t="s">
        <v>59</v>
      </c>
      <c r="E95" s="25">
        <v>33598</v>
      </c>
      <c r="F95" s="12" t="s">
        <v>40</v>
      </c>
      <c r="G95" s="49">
        <v>470</v>
      </c>
      <c r="H95" s="36">
        <v>450</v>
      </c>
      <c r="I95" s="36">
        <v>480</v>
      </c>
      <c r="J95" s="48">
        <f t="shared" si="2"/>
        <v>466.6666666666667</v>
      </c>
    </row>
    <row r="96" spans="1:10" s="16" customFormat="1" ht="27" customHeight="1">
      <c r="A96" s="12">
        <v>18</v>
      </c>
      <c r="B96" s="35" t="s">
        <v>190</v>
      </c>
      <c r="C96" s="23" t="s">
        <v>72</v>
      </c>
      <c r="D96" s="24" t="s">
        <v>73</v>
      </c>
      <c r="E96" s="25">
        <v>33414</v>
      </c>
      <c r="F96" s="12" t="s">
        <v>48</v>
      </c>
      <c r="G96" s="49">
        <v>450</v>
      </c>
      <c r="H96" s="36">
        <v>470</v>
      </c>
      <c r="I96" s="36">
        <v>460</v>
      </c>
      <c r="J96" s="49">
        <f t="shared" si="2"/>
        <v>460</v>
      </c>
    </row>
    <row r="97" spans="1:10" s="16" customFormat="1" ht="27" customHeight="1">
      <c r="A97" s="12">
        <v>19</v>
      </c>
      <c r="B97" s="35" t="s">
        <v>191</v>
      </c>
      <c r="C97" s="23" t="s">
        <v>38</v>
      </c>
      <c r="D97" s="24" t="s">
        <v>39</v>
      </c>
      <c r="E97" s="25">
        <v>33264</v>
      </c>
      <c r="F97" s="12" t="s">
        <v>40</v>
      </c>
      <c r="G97" s="49">
        <v>450</v>
      </c>
      <c r="H97" s="36">
        <v>540</v>
      </c>
      <c r="I97" s="36">
        <v>490</v>
      </c>
      <c r="J97" s="48">
        <f t="shared" si="2"/>
        <v>493.3333333333333</v>
      </c>
    </row>
    <row r="98" spans="1:10" s="16" customFormat="1" ht="27" customHeight="1">
      <c r="A98" s="12">
        <v>20</v>
      </c>
      <c r="B98" s="35" t="s">
        <v>192</v>
      </c>
      <c r="C98" s="23" t="s">
        <v>70</v>
      </c>
      <c r="D98" s="24" t="s">
        <v>23</v>
      </c>
      <c r="E98" s="25">
        <v>33342</v>
      </c>
      <c r="F98" s="12" t="s">
        <v>48</v>
      </c>
      <c r="G98" s="49">
        <v>370</v>
      </c>
      <c r="H98" s="36">
        <v>390</v>
      </c>
      <c r="I98" s="36">
        <v>430</v>
      </c>
      <c r="J98" s="49">
        <f t="shared" si="2"/>
        <v>396.6666666666667</v>
      </c>
    </row>
    <row r="99" spans="1:10" s="16" customFormat="1" ht="27" customHeight="1">
      <c r="A99" s="12">
        <v>21</v>
      </c>
      <c r="B99" s="35" t="s">
        <v>193</v>
      </c>
      <c r="C99" s="23" t="s">
        <v>71</v>
      </c>
      <c r="D99" s="24" t="s">
        <v>23</v>
      </c>
      <c r="E99" s="25">
        <v>33032</v>
      </c>
      <c r="F99" s="12" t="s">
        <v>48</v>
      </c>
      <c r="G99" s="49" t="s">
        <v>202</v>
      </c>
      <c r="H99" s="36" t="s">
        <v>202</v>
      </c>
      <c r="I99" s="36" t="s">
        <v>202</v>
      </c>
      <c r="J99" s="48" t="s">
        <v>202</v>
      </c>
    </row>
    <row r="100" spans="1:10" s="16" customFormat="1" ht="27" customHeight="1">
      <c r="A100" s="13">
        <v>22</v>
      </c>
      <c r="B100" s="37" t="s">
        <v>194</v>
      </c>
      <c r="C100" s="38" t="s">
        <v>118</v>
      </c>
      <c r="D100" s="39" t="s">
        <v>23</v>
      </c>
      <c r="E100" s="42">
        <v>33375</v>
      </c>
      <c r="F100" s="43" t="s">
        <v>40</v>
      </c>
      <c r="G100" s="51">
        <v>460</v>
      </c>
      <c r="H100" s="41">
        <v>520</v>
      </c>
      <c r="I100" s="41">
        <v>480</v>
      </c>
      <c r="J100" s="51">
        <f t="shared" si="2"/>
        <v>486.6666666666667</v>
      </c>
    </row>
    <row r="101" spans="1:10" s="16" customFormat="1" ht="27" customHeight="1">
      <c r="A101" s="54" t="s">
        <v>206</v>
      </c>
      <c r="B101" s="54"/>
      <c r="C101" s="54"/>
      <c r="D101" s="54"/>
      <c r="E101" s="54"/>
      <c r="F101" s="54"/>
      <c r="G101" s="54"/>
      <c r="H101" s="54"/>
      <c r="I101" s="53"/>
      <c r="J101" s="52"/>
    </row>
    <row r="102" spans="1:12" s="19" customFormat="1" ht="30" customHeight="1">
      <c r="A102" s="55" t="s">
        <v>32</v>
      </c>
      <c r="B102" s="55"/>
      <c r="C102" s="55"/>
      <c r="E102" s="55" t="s">
        <v>31</v>
      </c>
      <c r="F102" s="55"/>
      <c r="H102" s="56" t="s">
        <v>30</v>
      </c>
      <c r="I102" s="56"/>
      <c r="J102" s="56"/>
      <c r="K102" s="18"/>
      <c r="L102" s="18"/>
    </row>
    <row r="103" spans="1:12" s="17" customFormat="1" ht="18" customHeight="1">
      <c r="A103" s="57" t="s">
        <v>21</v>
      </c>
      <c r="B103" s="57"/>
      <c r="C103" s="57"/>
      <c r="D103" s="19"/>
      <c r="E103" s="57" t="s">
        <v>205</v>
      </c>
      <c r="F103" s="57"/>
      <c r="K103" s="9"/>
      <c r="L103" s="9"/>
    </row>
    <row r="104" spans="1:12" s="17" customFormat="1" ht="30" customHeight="1">
      <c r="A104" s="9"/>
      <c r="B104" s="9"/>
      <c r="C104" s="9"/>
      <c r="D104" s="19"/>
      <c r="E104" s="9"/>
      <c r="F104" s="9"/>
      <c r="K104" s="9"/>
      <c r="L104" s="9"/>
    </row>
    <row r="105" spans="1:9" s="17" customFormat="1" ht="30" customHeight="1">
      <c r="A105" s="9"/>
      <c r="B105" s="9"/>
      <c r="D105" s="19"/>
      <c r="E105" s="20"/>
      <c r="F105" s="9"/>
      <c r="G105" s="21"/>
      <c r="H105" s="22"/>
      <c r="I105" s="22"/>
    </row>
    <row r="106" spans="1:9" s="17" customFormat="1" ht="30" customHeight="1">
      <c r="A106" s="9"/>
      <c r="B106" s="9"/>
      <c r="D106" s="19"/>
      <c r="E106" s="20"/>
      <c r="F106" s="9"/>
      <c r="G106" s="21"/>
      <c r="H106" s="22"/>
      <c r="I106" s="22"/>
    </row>
    <row r="107" spans="1:9" s="17" customFormat="1" ht="30" customHeight="1">
      <c r="A107" s="9"/>
      <c r="B107" s="9"/>
      <c r="D107" s="19"/>
      <c r="E107" s="20"/>
      <c r="F107" s="9"/>
      <c r="G107" s="21"/>
      <c r="H107" s="22"/>
      <c r="I107" s="22"/>
    </row>
  </sheetData>
  <sheetProtection/>
  <mergeCells count="51">
    <mergeCell ref="J77:J78"/>
    <mergeCell ref="E77:E78"/>
    <mergeCell ref="F77:F78"/>
    <mergeCell ref="J5:J6"/>
    <mergeCell ref="B5:B6"/>
    <mergeCell ref="C5:D6"/>
    <mergeCell ref="F3:G3"/>
    <mergeCell ref="F75:G75"/>
    <mergeCell ref="A32:C32"/>
    <mergeCell ref="E5:E6"/>
    <mergeCell ref="B41:B42"/>
    <mergeCell ref="C41:D42"/>
    <mergeCell ref="E32:F32"/>
    <mergeCell ref="A67:C67"/>
    <mergeCell ref="A68:C68"/>
    <mergeCell ref="A74:E74"/>
    <mergeCell ref="A38:E38"/>
    <mergeCell ref="A77:A78"/>
    <mergeCell ref="B77:B78"/>
    <mergeCell ref="C77:D78"/>
    <mergeCell ref="E41:E42"/>
    <mergeCell ref="A66:H66"/>
    <mergeCell ref="A41:A42"/>
    <mergeCell ref="G41:I41"/>
    <mergeCell ref="G77:I77"/>
    <mergeCell ref="E73:J73"/>
    <mergeCell ref="A73:D73"/>
    <mergeCell ref="A37:D37"/>
    <mergeCell ref="E37:J37"/>
    <mergeCell ref="E67:F67"/>
    <mergeCell ref="H67:J67"/>
    <mergeCell ref="E68:F68"/>
    <mergeCell ref="J41:J42"/>
    <mergeCell ref="F39:G39"/>
    <mergeCell ref="F41:F42"/>
    <mergeCell ref="A1:D1"/>
    <mergeCell ref="E1:J1"/>
    <mergeCell ref="H31:J31"/>
    <mergeCell ref="E31:F31"/>
    <mergeCell ref="F5:F6"/>
    <mergeCell ref="A5:A6"/>
    <mergeCell ref="A30:H30"/>
    <mergeCell ref="A31:C31"/>
    <mergeCell ref="G5:I5"/>
    <mergeCell ref="A2:E2"/>
    <mergeCell ref="A101:H101"/>
    <mergeCell ref="E102:F102"/>
    <mergeCell ref="H102:J102"/>
    <mergeCell ref="E103:F103"/>
    <mergeCell ref="A103:C103"/>
    <mergeCell ref="A102:C102"/>
  </mergeCells>
  <printOptions/>
  <pageMargins left="0.27" right="0.18" top="0.16" bottom="0.23" header="0.35" footer="0.2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</dc:creator>
  <cp:keywords/>
  <dc:description/>
  <cp:lastModifiedBy>Phuong</cp:lastModifiedBy>
  <cp:lastPrinted>2012-12-18T01:16:04Z</cp:lastPrinted>
  <dcterms:created xsi:type="dcterms:W3CDTF">2008-06-09T01:55:23Z</dcterms:created>
  <dcterms:modified xsi:type="dcterms:W3CDTF">2012-12-18T01:17:53Z</dcterms:modified>
  <cp:category/>
  <cp:version/>
  <cp:contentType/>
  <cp:contentStatus/>
</cp:coreProperties>
</file>